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1" windowWidth="16220" windowHeight="7073" tabRatio="668" activeTab="0"/>
  </bookViews>
  <sheets>
    <sheet name="107.12年齡結構 " sheetId="1" r:id="rId1"/>
    <sheet name="106.12年齡結構" sheetId="2" r:id="rId2"/>
    <sheet name="105.12年齡結構 " sheetId="3" r:id="rId3"/>
    <sheet name="104.12年齡結構" sheetId="4" r:id="rId4"/>
    <sheet name="103.12年齡結構" sheetId="5" r:id="rId5"/>
    <sheet name="102.12年齡結構" sheetId="6" r:id="rId6"/>
    <sheet name="101.12年齡結構 " sheetId="7" r:id="rId7"/>
    <sheet name="100.12年齡結構" sheetId="8" r:id="rId8"/>
    <sheet name="99.12年齡結構 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_Fill" hidden="1">#REF!</definedName>
    <definedName name="_Order1" hidden="1">0</definedName>
    <definedName name="_Order2" hidden="1">0</definedName>
    <definedName name="NAME">#REF!</definedName>
    <definedName name="P_1">#REF!</definedName>
    <definedName name="P_11">#REF!</definedName>
    <definedName name="P_2">#REF!</definedName>
    <definedName name="PRINT_AREA_MI">#REF!</definedName>
    <definedName name="rd_rf_f_97y_9802_data">#REF!</definedName>
    <definedName name="rd_rg_f_84y_97y_data">#REF!</definedName>
    <definedName name="rd_rg_f_9805_data">#REF!</definedName>
    <definedName name="rd_rg_f_9806_data">#REF!</definedName>
    <definedName name="rd_rg_f_9807_data">#REF!</definedName>
    <definedName name="rd_rg_f_9808_data">#REF!</definedName>
    <definedName name="rd_rg_f_98y_9803_data">#REF!</definedName>
    <definedName name="rd_rg_f_98y_9804_data">#REF!</definedName>
    <definedName name="rd_rg_q_84y_97y_data">#REF!</definedName>
    <definedName name="rd_rg_q_97y_9802_data">#REF!</definedName>
    <definedName name="rd_rg_q_9805_data">#REF!</definedName>
    <definedName name="rd_rg_q_9806_data">#REF!</definedName>
    <definedName name="rd_rg_q_9807_data">#REF!</definedName>
    <definedName name="rd_rg_q_9808_data">#REF!</definedName>
    <definedName name="rd_rg_q_98y_9803_data">#REF!</definedName>
    <definedName name="rd_rg_q_98y_9804_data">#REF!</definedName>
    <definedName name="rd_rg_q9607">#REF!</definedName>
    <definedName name="rd_t_84y_97y_data">#REF!</definedName>
    <definedName name="rd_t_97y_9802_data">#REF!</definedName>
    <definedName name="rd_t_9805_data">#REF!</definedName>
    <definedName name="rd_t_9806_data">#REF!</definedName>
    <definedName name="rd_t_9807_data">#REF!</definedName>
    <definedName name="rd_t_9808_data">#REF!</definedName>
    <definedName name="rd_t_98y_9803_data">#REF!</definedName>
    <definedName name="rd_t_98y_9804_data">#REF!</definedName>
    <definedName name="rd_t9607">#REF!</definedName>
    <definedName name="月底人口數">#REF!</definedName>
    <definedName name="出生">#REF!</definedName>
    <definedName name="死亡">#REF!</definedName>
    <definedName name="結婚">#REF!</definedName>
    <definedName name="鄰數戶數">#REF!</definedName>
    <definedName name="離婚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<sst xmlns="http://schemas.openxmlformats.org/spreadsheetml/2006/main" count="416" uniqueCount="124">
  <si>
    <t>總     計</t>
  </si>
  <si>
    <t>計</t>
  </si>
  <si>
    <t>男</t>
  </si>
  <si>
    <t>女</t>
  </si>
  <si>
    <t>0-5歲</t>
  </si>
  <si>
    <t>6-12歲</t>
  </si>
  <si>
    <t>13-15歲</t>
  </si>
  <si>
    <t>16-18歲</t>
  </si>
  <si>
    <t>19-30歲</t>
  </si>
  <si>
    <t>31-50歲</t>
  </si>
  <si>
    <t>51-64歲</t>
  </si>
  <si>
    <t>65歲以上</t>
  </si>
  <si>
    <t>年齡層</t>
  </si>
  <si>
    <t>各年齡層</t>
  </si>
  <si>
    <t>單位：人、%</t>
  </si>
  <si>
    <t xml:space="preserve">               中華民國99年12月底</t>
  </si>
  <si>
    <t>各年齡百分比分配％</t>
  </si>
  <si>
    <t>總    計</t>
  </si>
  <si>
    <t>里 別</t>
  </si>
  <si>
    <t xml:space="preserve">               中華民國103年12月底</t>
  </si>
  <si>
    <t xml:space="preserve">               中華民國102年12月底</t>
  </si>
  <si>
    <t xml:space="preserve">               中華民國101年12月底</t>
  </si>
  <si>
    <t xml:space="preserve">               中華民國100年12月底</t>
  </si>
  <si>
    <t>臺南市南區人口年齡結構重要指標</t>
  </si>
  <si>
    <t>臺南市南區戶政事務所   編製</t>
  </si>
  <si>
    <t>大成里　</t>
  </si>
  <si>
    <t>大忠里　</t>
  </si>
  <si>
    <t>大林里　</t>
  </si>
  <si>
    <t>大恩里　</t>
  </si>
  <si>
    <t>文南里　</t>
  </si>
  <si>
    <t>文華里　</t>
  </si>
  <si>
    <t>日新里　</t>
  </si>
  <si>
    <t>永寧里　</t>
  </si>
  <si>
    <t>田寮里　</t>
  </si>
  <si>
    <t>白雪里　</t>
  </si>
  <si>
    <t>光明里　</t>
  </si>
  <si>
    <t>再興里　</t>
  </si>
  <si>
    <t>同安里　</t>
  </si>
  <si>
    <t>竹溪里　</t>
  </si>
  <si>
    <t>佛壇里　</t>
  </si>
  <si>
    <t>府南里　</t>
  </si>
  <si>
    <t>明亮里　</t>
  </si>
  <si>
    <t>明德里　</t>
  </si>
  <si>
    <t>明興里　</t>
  </si>
  <si>
    <t>松安里　</t>
  </si>
  <si>
    <t>金華里　</t>
  </si>
  <si>
    <t>南都里　</t>
  </si>
  <si>
    <t>南華里　</t>
  </si>
  <si>
    <t>建南里　</t>
  </si>
  <si>
    <t>省躬里　</t>
  </si>
  <si>
    <t>荔宅里　</t>
  </si>
  <si>
    <t>郡南里　</t>
  </si>
  <si>
    <t>國宅里　</t>
  </si>
  <si>
    <t>喜北里　</t>
  </si>
  <si>
    <t>喜東里　</t>
  </si>
  <si>
    <t>喜南里　</t>
  </si>
  <si>
    <t>開南里　</t>
  </si>
  <si>
    <t>新生里　</t>
  </si>
  <si>
    <t>新昌里　</t>
  </si>
  <si>
    <t>新興里　</t>
  </si>
  <si>
    <t>彰南里　</t>
  </si>
  <si>
    <t>廣州里　</t>
  </si>
  <si>
    <t>興農里　</t>
  </si>
  <si>
    <t>鯤鯓里　</t>
  </si>
  <si>
    <t>臺南市南區人口年齡結構重要指標</t>
  </si>
  <si>
    <t>臺南市南區戶政事務所   編製</t>
  </si>
  <si>
    <t>臺南市南區人口年齡結構重要指標</t>
  </si>
  <si>
    <t>單位：人、%</t>
  </si>
  <si>
    <t>里 別</t>
  </si>
  <si>
    <t>總     計</t>
  </si>
  <si>
    <t>年齡層</t>
  </si>
  <si>
    <t>各年齡層</t>
  </si>
  <si>
    <t>各年齡百分比分配％</t>
  </si>
  <si>
    <t>計</t>
  </si>
  <si>
    <t>男</t>
  </si>
  <si>
    <t>女</t>
  </si>
  <si>
    <t>6-12歲</t>
  </si>
  <si>
    <t>13-15歲</t>
  </si>
  <si>
    <t>16-18歲</t>
  </si>
  <si>
    <t>19-30歲</t>
  </si>
  <si>
    <t>31-50歲</t>
  </si>
  <si>
    <t>51-64歲</t>
  </si>
  <si>
    <t>總    計</t>
  </si>
  <si>
    <t>臺南市南區戶政事務所   編製</t>
  </si>
  <si>
    <t xml:space="preserve">               中華民國104年12月底</t>
  </si>
  <si>
    <t>臺南市南區人口年齡結構重要指標</t>
  </si>
  <si>
    <t>單位：人、%</t>
  </si>
  <si>
    <t>里 別</t>
  </si>
  <si>
    <t>總     計</t>
  </si>
  <si>
    <t>年齡層</t>
  </si>
  <si>
    <t>各年齡層</t>
  </si>
  <si>
    <t>各年齡百分比分配％</t>
  </si>
  <si>
    <t>計</t>
  </si>
  <si>
    <t>男</t>
  </si>
  <si>
    <t>女</t>
  </si>
  <si>
    <t>6-12歲</t>
  </si>
  <si>
    <t>13-15歲</t>
  </si>
  <si>
    <t>16-18歲</t>
  </si>
  <si>
    <t>19-30歲</t>
  </si>
  <si>
    <t>31-50歲</t>
  </si>
  <si>
    <t>51-64歲</t>
  </si>
  <si>
    <t>總    計</t>
  </si>
  <si>
    <t>臺南市南區戶政事務所   編製</t>
  </si>
  <si>
    <t xml:space="preserve">               中華民國105年12月底</t>
  </si>
  <si>
    <t>臺南市南區人口年齡結構重要指標</t>
  </si>
  <si>
    <t>單位：人、%</t>
  </si>
  <si>
    <t>里 別</t>
  </si>
  <si>
    <t>總     計</t>
  </si>
  <si>
    <t>年齡層</t>
  </si>
  <si>
    <t>各年齡層</t>
  </si>
  <si>
    <t>各年齡百分比分配％</t>
  </si>
  <si>
    <t>計</t>
  </si>
  <si>
    <t>男</t>
  </si>
  <si>
    <t>女</t>
  </si>
  <si>
    <t>6-12歲</t>
  </si>
  <si>
    <t>13-15歲</t>
  </si>
  <si>
    <t>16-18歲</t>
  </si>
  <si>
    <t>19-30歲</t>
  </si>
  <si>
    <t>31-50歲</t>
  </si>
  <si>
    <t>51-64歲</t>
  </si>
  <si>
    <t>總    計</t>
  </si>
  <si>
    <t xml:space="preserve">               中華民國106年12月底</t>
  </si>
  <si>
    <t>臺南市府南戶政事務所   編製</t>
  </si>
  <si>
    <t xml:space="preserve">               中華民國107年12月底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</si>
</sst>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;&quot;–&quot;#,##0;&quot;—&quot;"/>
    <numFmt numFmtId="182" formatCode="#,##0.00;&quot;–&quot;#,##0.00;&quot;—&quot;"/>
    <numFmt numFmtId="183" formatCode="&quot;   &quot;* #,##0;&quot;－&quot;* #,##0;&quot;—&quot;;"/>
    <numFmt numFmtId="184" formatCode="&quot;   &quot;* #,##0.00;&quot;－&quot;* #,##0.00;&quot;—&quot;;"/>
    <numFmt numFmtId="185" formatCode="&quot;   &quot;* #,##0.00;&quot;－&quot;* #,##0.00;&quot;—&quot;"/>
    <numFmt numFmtId="186" formatCode="&quot;   &quot;* #,##0;&quot;－    &quot;\ #,##0;&quot;—&quot;"/>
    <numFmt numFmtId="187" formatCode="_(* #,##0.00_);_(* \(#,##0.00\);_(* &quot;-&quot;_);_(@_)"/>
    <numFmt numFmtId="188" formatCode="#,##0.0000_);\(#,##0.0000\)"/>
    <numFmt numFmtId="189" formatCode="_(* #,##0_);_(* \(#,##0\);_(* &quot;-&quot;??_);_(@_)"/>
    <numFmt numFmtId="190" formatCode="0.00_);[Red]\(0.00\)"/>
    <numFmt numFmtId="191" formatCode="0.0000_);[Red]\(0.0000\)"/>
    <numFmt numFmtId="192" formatCode="&quot;   &quot;* #,##0.0;&quot;－&quot;* #,##0.0;&quot;—&quot;;"/>
    <numFmt numFmtId="193" formatCode="&quot;＋&quot;* #,##0.00;&quot;－&quot;* #,##0.00;&quot;—&quot;;"/>
    <numFmt numFmtId="194" formatCode="_-* #,##0.00_-;\-* #,##0.00_-;_-* &quot;-&quot;_-;_-@_-"/>
    <numFmt numFmtId="195" formatCode="_-* #,##0.0_-;\-* #,##0.0_-;_-* &quot;-&quot;?_-;_-@_-"/>
    <numFmt numFmtId="196" formatCode="0.00_ "/>
    <numFmt numFmtId="197" formatCode="0.0000"/>
    <numFmt numFmtId="198" formatCode="&quot;   &quot;* #,##0;&quot;－&quot;* #,##0;&quot;—&quot;"/>
    <numFmt numFmtId="199" formatCode="_-* #,##0.00_-;\-* #,##0.00_-;_-* &quot;-&quot;?_-;_-@_-"/>
    <numFmt numFmtId="200" formatCode="0.000000_ "/>
    <numFmt numFmtId="201" formatCode="[$-409]yyyy/m/d\ h:mm\ AM/PM;@"/>
    <numFmt numFmtId="202" formatCode="_-* #,##0.000000_-;\-* #,##0.000000_-;_-* &quot;-&quot;??_-;_-@_-"/>
    <numFmt numFmtId="203" formatCode="#,##0_ ;[Red]\-#,##0\ "/>
    <numFmt numFmtId="204" formatCode="&quot;   &quot;\ #,##0.00;&quot;－  &quot;\ #,##0.00;&quot;—&quot;;"/>
    <numFmt numFmtId="205" formatCode="&quot;   &quot;* #,##0;&quot;－   &quot;\ #,##0;&quot;—&quot;"/>
    <numFmt numFmtId="206" formatCode="&quot;   &quot;* #,##0;&quot;－ &quot;\ #,##0;&quot;—&quot;"/>
    <numFmt numFmtId="207" formatCode="&quot;   &quot;* #,##0;&quot;－     &quot;\ #,##0;&quot;—&quot;"/>
    <numFmt numFmtId="208" formatCode="#,##0;\-#,##0;&quot;—&quot;"/>
    <numFmt numFmtId="209" formatCode="#,##0;&quot;－&quot;\ #,##0;&quot;—&quot;"/>
    <numFmt numFmtId="210" formatCode="#,##0;&quot;－&quot;\ * #,##0;&quot;—&quot;"/>
    <numFmt numFmtId="211" formatCode="#,##0.00;&quot;－  &quot;\ #,##0.00;&quot;—&quot;;"/>
    <numFmt numFmtId="212" formatCode="&quot;   &quot;* #,##0.0000;&quot;－&quot;* #,##0.0000;&quot;—&quot;;"/>
    <numFmt numFmtId="213" formatCode="#,##0.00;&quot;－&quot;\ #,##0.00;&quot;—&quot;;"/>
    <numFmt numFmtId="214" formatCode="#,##0.00;\-#,##0.00;&quot;—&quot;"/>
    <numFmt numFmtId="215" formatCode="#,##0.00;&quot;－ &quot;\ #,##0.00;&quot;—&quot;;"/>
    <numFmt numFmtId="216" formatCode="#,##0;&quot;－ &quot;\ #,##0;&quot;—&quot;"/>
    <numFmt numFmtId="217" formatCode="&quot;   &quot;* #,##0;&quot;－  &quot;\ #,##0;&quot;—&quot;"/>
    <numFmt numFmtId="218" formatCode="0.0"/>
    <numFmt numFmtId="219" formatCode="_-* #,##0.0_-;\-* #,##0.0_-;_-* &quot;-&quot;_-;_-@_-"/>
    <numFmt numFmtId="220" formatCode="&quot;   &quot;* #,##0.0;&quot;－&quot;* #,##0.0;&quot;—&quot;"/>
    <numFmt numFmtId="221" formatCode="#,##0;&quot; －&quot;\ #,##0;&quot;—&quot;"/>
    <numFmt numFmtId="222" formatCode="#,##0;&quot;－  &quot;\ #,##0;&quot;—&quot;"/>
    <numFmt numFmtId="223" formatCode="#,##0;&quot;－   &quot;\ #,##0;&quot;—&quot;"/>
    <numFmt numFmtId="224" formatCode="#,##0;&quot;－    &quot;\ #,##0;&quot;—&quot;"/>
    <numFmt numFmtId="225" formatCode="#,##0.00;&quot;－   &quot;\ #,##0.00;&quot;—&quot;;"/>
    <numFmt numFmtId="226" formatCode="&quot;   &quot;* #,##0;&quot;－&quot;\ #,##0;&quot;—&quot;"/>
    <numFmt numFmtId="227" formatCode="#,##0;\-#,##0;&quot;－&quot;"/>
    <numFmt numFmtId="228" formatCode="0_);[Red]\(0\)"/>
    <numFmt numFmtId="229" formatCode="_-* #,##0_-;\-* #,##0_-;_-* &quot;-&quot;??_-;_-@_-"/>
    <numFmt numFmtId="230" formatCode="#,##0_ "/>
    <numFmt numFmtId="231" formatCode="_(* #,##0.0_);_(* \(#,##0.0\);_(* &quot;-&quot;??_);_(@_)"/>
  </numFmts>
  <fonts count="4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b/>
      <sz val="14"/>
      <name val="新細明體"/>
      <family val="1"/>
    </font>
    <font>
      <b/>
      <sz val="10"/>
      <name val="新細明體"/>
      <family val="1"/>
    </font>
    <font>
      <b/>
      <sz val="13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227" fontId="9" fillId="0" borderId="10" xfId="34" applyNumberFormat="1" applyFont="1" applyBorder="1" applyAlignment="1">
      <alignment/>
      <protection/>
    </xf>
    <xf numFmtId="227" fontId="9" fillId="0" borderId="11" xfId="34" applyNumberFormat="1" applyFont="1" applyBorder="1" applyAlignment="1">
      <alignment/>
      <protection/>
    </xf>
    <xf numFmtId="0" fontId="4" fillId="0" borderId="0" xfId="39" applyFont="1" applyAlignment="1">
      <alignment horizontal="left"/>
      <protection/>
    </xf>
    <xf numFmtId="190" fontId="9" fillId="0" borderId="10" xfId="34" applyNumberFormat="1" applyFont="1" applyBorder="1" applyAlignment="1">
      <alignment/>
      <protection/>
    </xf>
    <xf numFmtId="190" fontId="9" fillId="0" borderId="10" xfId="36" applyNumberFormat="1" applyFont="1" applyBorder="1" applyAlignment="1">
      <alignment horizontal="right"/>
      <protection/>
    </xf>
    <xf numFmtId="190" fontId="9" fillId="0" borderId="12" xfId="34" applyNumberFormat="1" applyFont="1" applyBorder="1" applyAlignment="1">
      <alignment/>
      <protection/>
    </xf>
    <xf numFmtId="190" fontId="9" fillId="0" borderId="13" xfId="36" applyNumberFormat="1" applyFont="1" applyBorder="1" applyAlignment="1">
      <alignment horizontal="right"/>
      <protection/>
    </xf>
    <xf numFmtId="190" fontId="9" fillId="0" borderId="11" xfId="34" applyNumberFormat="1" applyFont="1" applyBorder="1" applyAlignment="1">
      <alignment/>
      <protection/>
    </xf>
    <xf numFmtId="190" fontId="9" fillId="0" borderId="11" xfId="36" applyNumberFormat="1" applyFont="1" applyBorder="1" applyAlignment="1">
      <alignment horizontal="right"/>
      <protection/>
    </xf>
    <xf numFmtId="190" fontId="9" fillId="0" borderId="13" xfId="34" applyNumberFormat="1" applyFont="1" applyBorder="1" applyAlignment="1">
      <alignment/>
      <protection/>
    </xf>
    <xf numFmtId="227" fontId="9" fillId="0" borderId="14" xfId="34" applyNumberFormat="1" applyFont="1" applyBorder="1" applyAlignment="1">
      <alignment/>
      <protection/>
    </xf>
    <xf numFmtId="190" fontId="9" fillId="0" borderId="14" xfId="34" applyNumberFormat="1" applyFont="1" applyBorder="1" applyAlignment="1">
      <alignment/>
      <protection/>
    </xf>
    <xf numFmtId="190" fontId="9" fillId="0" borderId="14" xfId="36" applyNumberFormat="1" applyFont="1" applyBorder="1" applyAlignment="1">
      <alignment horizontal="right"/>
      <protection/>
    </xf>
    <xf numFmtId="190" fontId="9" fillId="0" borderId="15" xfId="34" applyNumberFormat="1" applyFont="1" applyBorder="1" applyAlignment="1">
      <alignment/>
      <protection/>
    </xf>
    <xf numFmtId="190" fontId="9" fillId="0" borderId="15" xfId="36" applyNumberFormat="1" applyFont="1" applyBorder="1" applyAlignment="1">
      <alignment horizontal="right"/>
      <protection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177" fontId="13" fillId="0" borderId="16" xfId="41" applyFont="1" applyBorder="1" applyAlignment="1">
      <alignment vertical="center"/>
    </xf>
    <xf numFmtId="177" fontId="13" fillId="0" borderId="16" xfId="41" applyFont="1" applyBorder="1" applyAlignment="1">
      <alignment horizontal="center" vertical="center"/>
    </xf>
    <xf numFmtId="0" fontId="14" fillId="0" borderId="17" xfId="37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15" fillId="0" borderId="10" xfId="35" applyFont="1" applyBorder="1" applyAlignment="1">
      <alignment horizontal="center" vertical="center"/>
      <protection/>
    </xf>
    <xf numFmtId="0" fontId="14" fillId="0" borderId="17" xfId="37" applyFont="1" applyBorder="1" applyAlignment="1">
      <alignment horizontal="center" vertical="center"/>
      <protection/>
    </xf>
    <xf numFmtId="0" fontId="14" fillId="0" borderId="18" xfId="37" applyFont="1" applyBorder="1" applyAlignment="1">
      <alignment horizontal="center" vertical="center"/>
      <protection/>
    </xf>
    <xf numFmtId="0" fontId="4" fillId="0" borderId="0" xfId="38" applyFont="1" applyBorder="1" applyAlignment="1" applyProtection="1">
      <alignment horizontal="left" vertical="center"/>
      <protection locked="0"/>
    </xf>
    <xf numFmtId="0" fontId="10" fillId="0" borderId="0" xfId="38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189" fontId="9" fillId="0" borderId="10" xfId="40" applyNumberFormat="1" applyFont="1" applyBorder="1" applyAlignment="1">
      <alignment/>
    </xf>
    <xf numFmtId="189" fontId="9" fillId="0" borderId="10" xfId="40" applyNumberFormat="1" applyFont="1" applyBorder="1" applyAlignment="1">
      <alignment horizontal="right"/>
    </xf>
    <xf numFmtId="189" fontId="9" fillId="0" borderId="11" xfId="40" applyNumberFormat="1" applyFont="1" applyBorder="1" applyAlignment="1">
      <alignment/>
    </xf>
    <xf numFmtId="189" fontId="9" fillId="0" borderId="11" xfId="40" applyNumberFormat="1" applyFont="1" applyBorder="1" applyAlignment="1">
      <alignment horizontal="right"/>
    </xf>
    <xf numFmtId="189" fontId="9" fillId="0" borderId="14" xfId="40" applyNumberFormat="1" applyFont="1" applyBorder="1" applyAlignment="1">
      <alignment/>
    </xf>
    <xf numFmtId="189" fontId="9" fillId="0" borderId="14" xfId="40" applyNumberFormat="1" applyFont="1" applyBorder="1" applyAlignment="1">
      <alignment horizontal="right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/>
    </xf>
    <xf numFmtId="0" fontId="16" fillId="0" borderId="0" xfId="33" applyFont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17" xfId="37" applyFont="1" applyBorder="1" applyAlignment="1">
      <alignment horizontal="center" vertical="center" wrapText="1"/>
      <protection/>
    </xf>
    <xf numFmtId="0" fontId="14" fillId="0" borderId="18" xfId="37" applyFont="1" applyBorder="1" applyAlignment="1">
      <alignment horizontal="center" vertical="center" wrapText="1"/>
      <protection/>
    </xf>
    <xf numFmtId="0" fontId="9" fillId="0" borderId="17" xfId="37" applyFont="1" applyBorder="1" applyAlignment="1">
      <alignment horizontal="center"/>
      <protection/>
    </xf>
    <xf numFmtId="0" fontId="9" fillId="0" borderId="18" xfId="37" applyFont="1" applyBorder="1" applyAlignment="1">
      <alignment horizontal="center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6人口增加&amp;出生死亡結離婚及率103.01" xfId="33"/>
    <cellStyle name="一般_92.10外籍與大陸配偶證件別及國籍別" xfId="34"/>
    <cellStyle name="一般_Book2" xfId="35"/>
    <cellStyle name="一般_Book3" xfId="36"/>
    <cellStyle name="一般_每月--92年度現住人口統計表_99現住人口統計表 2" xfId="37"/>
    <cellStyle name="一般_速報表" xfId="38"/>
    <cellStyle name="一般_結婚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貨幣[0]_Module4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Documents%20and%20Settings\Administrator\&#26700;&#38754;\&#33495;&#266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Users\user\AppData\Local\Microsoft\Windows\Temporary%20Internet%20Files\Content.IE5\H3TJ6V9U\04&#32291;&#24066;&#21934;&#19968;&#24180;&#40801;103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Documents%20and%20Settings\Administrator\&#26700;&#38754;\95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0662\A.&#19978;&#32178;&#26376;&#22577;(&#21547;1&#31185;)\&#19978;&#32178;&#26376;&#22577;(99&#24180;)\9908\&#34920;&#20845;99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Downloads\&#35336;&#31639;103&#24180;&#21508;&#21312;&#21508;&#38917;&#25142;&#31821;&#20154;&#21475;&#32113;&#35336;&#20998;&#26512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5336;&#31639;107&#24180;&#21508;&#21312;&#21508;&#38917;&#25142;&#31821;&#20154;&#21475;&#32113;&#35336;&#20998;&#2651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母體清冊"/>
      <sheetName val="Sheet2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單一年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年月別"/>
      <sheetName val="縣市別 "/>
      <sheetName val="資料分析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遷徙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計算彙整各項人口統計"/>
      <sheetName val="出生動態"/>
      <sheetName val="死亡動態"/>
      <sheetName val="結婚動態"/>
      <sheetName val="離婚動態"/>
      <sheetName val="遷入動態"/>
      <sheetName val="遷出動態"/>
      <sheetName val="本年底月報表1"/>
      <sheetName val="本年底月報表2"/>
      <sheetName val="本年底月報表3"/>
      <sheetName val="教育程度"/>
      <sheetName val="計算公式"/>
    </sheetNames>
    <sheetDataSet>
      <sheetData sheetId="7">
        <row r="11">
          <cell r="A11" t="str">
            <v>竹溪里</v>
          </cell>
        </row>
        <row r="14">
          <cell r="A14" t="str">
            <v>荔宅里</v>
          </cell>
        </row>
        <row r="17">
          <cell r="A17" t="str">
            <v>明德里</v>
          </cell>
        </row>
        <row r="20">
          <cell r="A20" t="str">
            <v>大成里</v>
          </cell>
        </row>
        <row r="23">
          <cell r="A23" t="str">
            <v>廣州里</v>
          </cell>
        </row>
        <row r="26">
          <cell r="A26" t="str">
            <v>新昌里</v>
          </cell>
        </row>
        <row r="29">
          <cell r="A29" t="str">
            <v>新興里</v>
          </cell>
        </row>
        <row r="32">
          <cell r="A32" t="str">
            <v>田寮里</v>
          </cell>
        </row>
        <row r="35">
          <cell r="A35" t="str">
            <v>國宅里</v>
          </cell>
        </row>
        <row r="38">
          <cell r="A38" t="str">
            <v>日新里</v>
          </cell>
        </row>
        <row r="41">
          <cell r="A41" t="str">
            <v>光明里</v>
          </cell>
        </row>
        <row r="44">
          <cell r="A44" t="str">
            <v>白雪里</v>
          </cell>
        </row>
        <row r="47">
          <cell r="A47" t="str">
            <v>明亮里</v>
          </cell>
        </row>
        <row r="50">
          <cell r="A50" t="str">
            <v>喜東里</v>
          </cell>
        </row>
        <row r="53">
          <cell r="A53" t="str">
            <v>喜北里</v>
          </cell>
        </row>
        <row r="56">
          <cell r="A56" t="str">
            <v>喜南里</v>
          </cell>
        </row>
        <row r="59">
          <cell r="A59" t="str">
            <v>省躬里</v>
          </cell>
        </row>
        <row r="62">
          <cell r="A62" t="str">
            <v>興農里</v>
          </cell>
        </row>
        <row r="65">
          <cell r="A65" t="str">
            <v>同安里</v>
          </cell>
        </row>
        <row r="68">
          <cell r="A68" t="str">
            <v>佛壇里</v>
          </cell>
        </row>
        <row r="71">
          <cell r="A71" t="str">
            <v>大林里</v>
          </cell>
        </row>
        <row r="74">
          <cell r="A74" t="str">
            <v>大忠里</v>
          </cell>
        </row>
        <row r="77">
          <cell r="A77" t="str">
            <v>大恩里</v>
          </cell>
        </row>
        <row r="80">
          <cell r="A80" t="str">
            <v>新生里</v>
          </cell>
        </row>
        <row r="83">
          <cell r="A83" t="str">
            <v>再興里</v>
          </cell>
        </row>
        <row r="86">
          <cell r="A86" t="str">
            <v>明興里</v>
          </cell>
        </row>
        <row r="89">
          <cell r="A89" t="str">
            <v>文華里</v>
          </cell>
        </row>
        <row r="92">
          <cell r="A92" t="str">
            <v>金華里</v>
          </cell>
        </row>
        <row r="95">
          <cell r="A95" t="str">
            <v>南都里</v>
          </cell>
        </row>
        <row r="98">
          <cell r="A98" t="str">
            <v>開南里</v>
          </cell>
        </row>
        <row r="101">
          <cell r="A101" t="str">
            <v>彰南里</v>
          </cell>
        </row>
        <row r="104">
          <cell r="A104" t="str">
            <v>建南里</v>
          </cell>
        </row>
        <row r="107">
          <cell r="A107" t="str">
            <v>郡南里</v>
          </cell>
        </row>
        <row r="110">
          <cell r="A110" t="str">
            <v>府南里</v>
          </cell>
        </row>
        <row r="113">
          <cell r="A113" t="str">
            <v>文南里</v>
          </cell>
        </row>
        <row r="116">
          <cell r="A116" t="str">
            <v>鯤鯓里</v>
          </cell>
        </row>
        <row r="119">
          <cell r="A119" t="str">
            <v>松安里</v>
          </cell>
        </row>
        <row r="122">
          <cell r="A122" t="str">
            <v>永寧里</v>
          </cell>
        </row>
        <row r="125">
          <cell r="A125" t="str">
            <v>南華里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計算彙整各項人口統計"/>
      <sheetName val="遷入動態"/>
      <sheetName val="遷出動態"/>
      <sheetName val="出生動態"/>
      <sheetName val="死亡動態"/>
      <sheetName val="結婚動態"/>
      <sheetName val="離婚動態"/>
      <sheetName val="本年底月報表1"/>
      <sheetName val="本年底月報表2"/>
      <sheetName val="本年底月報表3"/>
      <sheetName val="教育程度"/>
      <sheetName val="計算公式"/>
    </sheetNames>
    <sheetDataSet>
      <sheetData sheetId="7">
        <row r="8">
          <cell r="A8" t="str">
            <v>南　區</v>
          </cell>
        </row>
        <row r="11">
          <cell r="A11" t="str">
            <v>竹溪里</v>
          </cell>
        </row>
        <row r="14">
          <cell r="A14" t="str">
            <v>明德里</v>
          </cell>
        </row>
        <row r="17">
          <cell r="A17" t="str">
            <v>大成里</v>
          </cell>
        </row>
        <row r="20">
          <cell r="A20" t="str">
            <v>廣州里</v>
          </cell>
        </row>
        <row r="23">
          <cell r="A23" t="str">
            <v>新昌里</v>
          </cell>
        </row>
        <row r="26">
          <cell r="A26" t="str">
            <v>新興里</v>
          </cell>
        </row>
        <row r="29">
          <cell r="A29" t="str">
            <v>田寮里</v>
          </cell>
        </row>
        <row r="32">
          <cell r="A32" t="str">
            <v>國宅里</v>
          </cell>
        </row>
        <row r="35">
          <cell r="A35" t="str">
            <v>光明里</v>
          </cell>
        </row>
        <row r="38">
          <cell r="A38" t="str">
            <v>明亮里</v>
          </cell>
        </row>
        <row r="41">
          <cell r="A41" t="str">
            <v>喜東里</v>
          </cell>
        </row>
        <row r="44">
          <cell r="A44" t="str">
            <v>喜北里</v>
          </cell>
        </row>
        <row r="47">
          <cell r="A47" t="str">
            <v>喜南里</v>
          </cell>
        </row>
        <row r="50">
          <cell r="A50" t="str">
            <v>省躬里</v>
          </cell>
        </row>
        <row r="53">
          <cell r="A53" t="str">
            <v>興農里</v>
          </cell>
        </row>
        <row r="56">
          <cell r="A56" t="str">
            <v>同安里</v>
          </cell>
        </row>
        <row r="59">
          <cell r="A59" t="str">
            <v>佛壇里</v>
          </cell>
        </row>
        <row r="62">
          <cell r="A62" t="str">
            <v>大林里</v>
          </cell>
        </row>
        <row r="65">
          <cell r="A65" t="str">
            <v>大忠里</v>
          </cell>
        </row>
        <row r="68">
          <cell r="A68" t="str">
            <v>大恩里</v>
          </cell>
        </row>
        <row r="71">
          <cell r="A71" t="str">
            <v>新生里</v>
          </cell>
        </row>
        <row r="74">
          <cell r="A74" t="str">
            <v>再興里</v>
          </cell>
        </row>
        <row r="77">
          <cell r="A77" t="str">
            <v>明興里</v>
          </cell>
        </row>
        <row r="80">
          <cell r="A80" t="str">
            <v>文華里</v>
          </cell>
        </row>
        <row r="83">
          <cell r="A83" t="str">
            <v>金華里</v>
          </cell>
        </row>
        <row r="86">
          <cell r="A86" t="str">
            <v>南都里</v>
          </cell>
        </row>
        <row r="89">
          <cell r="A89" t="str">
            <v>開南里</v>
          </cell>
        </row>
        <row r="92">
          <cell r="A92" t="str">
            <v>彰南里</v>
          </cell>
        </row>
        <row r="95">
          <cell r="A95" t="str">
            <v>建南里</v>
          </cell>
        </row>
        <row r="98">
          <cell r="A98" t="str">
            <v>郡南里</v>
          </cell>
        </row>
        <row r="101">
          <cell r="A101" t="str">
            <v>府南里</v>
          </cell>
        </row>
        <row r="104">
          <cell r="A104" t="str">
            <v>文南里</v>
          </cell>
        </row>
        <row r="107">
          <cell r="A107" t="str">
            <v>鯤鯓里</v>
          </cell>
        </row>
        <row r="110">
          <cell r="A110" t="str">
            <v>松安里</v>
          </cell>
        </row>
        <row r="113">
          <cell r="A113" t="str">
            <v>永寧里</v>
          </cell>
        </row>
        <row r="116">
          <cell r="A116" t="str">
            <v>南華里</v>
          </cell>
        </row>
        <row r="119">
          <cell r="A119" t="str">
            <v>鹽埕里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zoomScale="75" zoomScaleNormal="75" zoomScalePageLayoutView="0" workbookViewId="0" topLeftCell="A1">
      <selection activeCell="V5" sqref="V5"/>
    </sheetView>
  </sheetViews>
  <sheetFormatPr defaultColWidth="9.00390625" defaultRowHeight="15.75"/>
  <cols>
    <col min="1" max="2" width="10.625" style="17" customWidth="1"/>
    <col min="3" max="4" width="10.75390625" style="17" customWidth="1"/>
    <col min="5" max="8" width="10.125" style="30" customWidth="1"/>
    <col min="9" max="12" width="10.125" style="17" customWidth="1"/>
    <col min="13" max="20" width="8.625" style="17" customWidth="1"/>
    <col min="21" max="16384" width="9.00390625" style="17" customWidth="1"/>
  </cols>
  <sheetData>
    <row r="1" spans="1:20" ht="22.5" customHeight="1">
      <c r="A1" s="40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3:20" ht="21" customHeight="1">
      <c r="C2" s="18"/>
      <c r="D2" s="18"/>
      <c r="E2" s="18"/>
      <c r="F2" s="18"/>
      <c r="G2" s="18" t="s">
        <v>123</v>
      </c>
      <c r="H2" s="18"/>
      <c r="I2" s="18"/>
      <c r="J2" s="18"/>
      <c r="K2" s="18"/>
      <c r="L2" s="18"/>
      <c r="M2" s="18"/>
      <c r="N2" s="18"/>
      <c r="P2" s="19"/>
      <c r="Q2" s="18"/>
      <c r="R2" s="18"/>
      <c r="S2" s="18" t="s">
        <v>14</v>
      </c>
      <c r="T2" s="18"/>
    </row>
    <row r="3" spans="1:21" ht="21" customHeight="1">
      <c r="A3" s="42" t="s">
        <v>18</v>
      </c>
      <c r="B3" s="45" t="s">
        <v>0</v>
      </c>
      <c r="C3" s="46"/>
      <c r="D3" s="42"/>
      <c r="E3" s="49" t="s">
        <v>12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  <c r="U3" s="21"/>
    </row>
    <row r="4" spans="1:21" ht="15.75" customHeight="1">
      <c r="A4" s="43"/>
      <c r="B4" s="47"/>
      <c r="C4" s="48"/>
      <c r="D4" s="44"/>
      <c r="E4" s="49" t="s">
        <v>13</v>
      </c>
      <c r="F4" s="49"/>
      <c r="G4" s="49"/>
      <c r="H4" s="49"/>
      <c r="I4" s="49"/>
      <c r="J4" s="49"/>
      <c r="K4" s="49"/>
      <c r="L4" s="49"/>
      <c r="M4" s="51" t="s">
        <v>16</v>
      </c>
      <c r="N4" s="51"/>
      <c r="O4" s="51"/>
      <c r="P4" s="51"/>
      <c r="Q4" s="51"/>
      <c r="R4" s="51"/>
      <c r="S4" s="51"/>
      <c r="T4" s="52"/>
      <c r="U4" s="21"/>
    </row>
    <row r="5" spans="1:21" ht="21.75" customHeight="1">
      <c r="A5" s="44"/>
      <c r="B5" s="23" t="s">
        <v>1</v>
      </c>
      <c r="C5" s="23" t="s">
        <v>2</v>
      </c>
      <c r="D5" s="23" t="s">
        <v>3</v>
      </c>
      <c r="E5" s="20" t="s">
        <v>4</v>
      </c>
      <c r="F5" s="20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0" t="s">
        <v>4</v>
      </c>
      <c r="N5" s="20" t="s">
        <v>5</v>
      </c>
      <c r="O5" s="24" t="s">
        <v>6</v>
      </c>
      <c r="P5" s="24" t="s">
        <v>7</v>
      </c>
      <c r="Q5" s="24" t="s">
        <v>8</v>
      </c>
      <c r="R5" s="24" t="s">
        <v>9</v>
      </c>
      <c r="S5" s="24" t="s">
        <v>10</v>
      </c>
      <c r="T5" s="25" t="s">
        <v>11</v>
      </c>
      <c r="U5" s="21"/>
    </row>
    <row r="6" spans="1:20" ht="24.75" customHeight="1">
      <c r="A6" s="16" t="str">
        <f>'[6]本年底月報表1'!A8</f>
        <v>南　區</v>
      </c>
      <c r="B6" s="1">
        <v>124824</v>
      </c>
      <c r="C6" s="1">
        <v>61713</v>
      </c>
      <c r="D6" s="1">
        <v>63111</v>
      </c>
      <c r="E6" s="31">
        <v>5351</v>
      </c>
      <c r="F6" s="31">
        <v>5544</v>
      </c>
      <c r="G6" s="31">
        <v>2773</v>
      </c>
      <c r="H6" s="32">
        <v>3617</v>
      </c>
      <c r="I6" s="31">
        <v>19543</v>
      </c>
      <c r="J6" s="31">
        <v>39471</v>
      </c>
      <c r="K6" s="31">
        <v>28152</v>
      </c>
      <c r="L6" s="32">
        <v>20373</v>
      </c>
      <c r="M6" s="4">
        <v>4.2868358648977765</v>
      </c>
      <c r="N6" s="4">
        <v>4.441453566621804</v>
      </c>
      <c r="O6" s="4">
        <v>2.221527911299109</v>
      </c>
      <c r="P6" s="5">
        <v>2.897679933346151</v>
      </c>
      <c r="Q6" s="4">
        <v>15.65644427353714</v>
      </c>
      <c r="R6" s="4">
        <v>31.621322822534125</v>
      </c>
      <c r="S6" s="6">
        <v>22.55335512401461</v>
      </c>
      <c r="T6" s="7">
        <v>16.32138050374928</v>
      </c>
    </row>
    <row r="7" spans="1:20" ht="24.75" customHeight="1">
      <c r="A7" s="16" t="str">
        <f>'[6]本年底月報表1'!A11</f>
        <v>竹溪里</v>
      </c>
      <c r="B7" s="2">
        <v>1828</v>
      </c>
      <c r="C7" s="2">
        <v>859</v>
      </c>
      <c r="D7" s="2">
        <v>969</v>
      </c>
      <c r="E7" s="33">
        <v>42</v>
      </c>
      <c r="F7" s="33">
        <v>62</v>
      </c>
      <c r="G7" s="33">
        <v>40</v>
      </c>
      <c r="H7" s="34">
        <v>69</v>
      </c>
      <c r="I7" s="33">
        <v>285</v>
      </c>
      <c r="J7" s="33">
        <v>524</v>
      </c>
      <c r="K7" s="33">
        <v>421</v>
      </c>
      <c r="L7" s="34">
        <v>385</v>
      </c>
      <c r="M7" s="8">
        <v>2.297592997811816</v>
      </c>
      <c r="N7" s="8">
        <v>3.391684901531729</v>
      </c>
      <c r="O7" s="8">
        <v>2.1881838074398248</v>
      </c>
      <c r="P7" s="9">
        <v>3.774617067833698</v>
      </c>
      <c r="Q7" s="8">
        <v>15.590809628008753</v>
      </c>
      <c r="R7" s="8">
        <v>28.665207877461707</v>
      </c>
      <c r="S7" s="10">
        <v>23.030634573304155</v>
      </c>
      <c r="T7" s="7">
        <v>21.061269146608318</v>
      </c>
    </row>
    <row r="8" spans="1:20" ht="24.75" customHeight="1">
      <c r="A8" s="16" t="str">
        <f>'[6]本年底月報表1'!A14</f>
        <v>明德里</v>
      </c>
      <c r="B8" s="2">
        <v>1053</v>
      </c>
      <c r="C8" s="2">
        <v>515</v>
      </c>
      <c r="D8" s="2">
        <v>538</v>
      </c>
      <c r="E8" s="33">
        <v>67</v>
      </c>
      <c r="F8" s="33">
        <v>36</v>
      </c>
      <c r="G8" s="33">
        <v>25</v>
      </c>
      <c r="H8" s="34">
        <v>21</v>
      </c>
      <c r="I8" s="33">
        <v>148</v>
      </c>
      <c r="J8" s="33">
        <v>414</v>
      </c>
      <c r="K8" s="33">
        <v>208</v>
      </c>
      <c r="L8" s="34">
        <v>134</v>
      </c>
      <c r="M8" s="8">
        <v>6.362773029439696</v>
      </c>
      <c r="N8" s="8">
        <v>3.418803418803419</v>
      </c>
      <c r="O8" s="8">
        <v>2.3741690408357075</v>
      </c>
      <c r="P8" s="9">
        <v>1.9943019943019942</v>
      </c>
      <c r="Q8" s="8">
        <v>14.055080721747387</v>
      </c>
      <c r="R8" s="8">
        <v>39.31623931623932</v>
      </c>
      <c r="S8" s="10">
        <v>19.753086419753085</v>
      </c>
      <c r="T8" s="7">
        <v>12.725546058879392</v>
      </c>
    </row>
    <row r="9" spans="1:20" ht="24.75" customHeight="1">
      <c r="A9" s="16" t="str">
        <f>'[6]本年底月報表1'!A17</f>
        <v>大成里</v>
      </c>
      <c r="B9" s="2">
        <v>1632</v>
      </c>
      <c r="C9" s="2">
        <v>761</v>
      </c>
      <c r="D9" s="2">
        <v>871</v>
      </c>
      <c r="E9" s="33">
        <v>107</v>
      </c>
      <c r="F9" s="33">
        <v>52</v>
      </c>
      <c r="G9" s="33">
        <v>45</v>
      </c>
      <c r="H9" s="34">
        <v>35</v>
      </c>
      <c r="I9" s="33">
        <v>205</v>
      </c>
      <c r="J9" s="33">
        <v>606</v>
      </c>
      <c r="K9" s="33">
        <v>296</v>
      </c>
      <c r="L9" s="34">
        <v>286</v>
      </c>
      <c r="M9" s="8">
        <v>6.556372549019608</v>
      </c>
      <c r="N9" s="8">
        <v>3.1862745098039214</v>
      </c>
      <c r="O9" s="8">
        <v>2.7573529411764706</v>
      </c>
      <c r="P9" s="9">
        <v>2.144607843137255</v>
      </c>
      <c r="Q9" s="8">
        <v>12.561274509803921</v>
      </c>
      <c r="R9" s="8">
        <v>37.13235294117647</v>
      </c>
      <c r="S9" s="10">
        <v>18.137254901960784</v>
      </c>
      <c r="T9" s="7">
        <v>17.524509803921568</v>
      </c>
    </row>
    <row r="10" spans="1:20" ht="24.75" customHeight="1">
      <c r="A10" s="16" t="str">
        <f>'[6]本年底月報表1'!A20</f>
        <v>廣州里</v>
      </c>
      <c r="B10" s="2">
        <v>2562</v>
      </c>
      <c r="C10" s="2">
        <v>1264</v>
      </c>
      <c r="D10" s="2">
        <v>1298</v>
      </c>
      <c r="E10" s="33">
        <v>90</v>
      </c>
      <c r="F10" s="33">
        <v>109</v>
      </c>
      <c r="G10" s="33">
        <v>54</v>
      </c>
      <c r="H10" s="34">
        <v>65</v>
      </c>
      <c r="I10" s="33">
        <v>398</v>
      </c>
      <c r="J10" s="33">
        <v>738</v>
      </c>
      <c r="K10" s="33">
        <v>568</v>
      </c>
      <c r="L10" s="34">
        <v>540</v>
      </c>
      <c r="M10" s="8">
        <v>3.51288056206089</v>
      </c>
      <c r="N10" s="8">
        <v>4.254488680718189</v>
      </c>
      <c r="O10" s="8">
        <v>2.107728337236534</v>
      </c>
      <c r="P10" s="9">
        <v>2.537080405932865</v>
      </c>
      <c r="Q10" s="8">
        <v>15.534738485558158</v>
      </c>
      <c r="R10" s="8">
        <v>28.805620608899297</v>
      </c>
      <c r="S10" s="10">
        <v>22.170179547228727</v>
      </c>
      <c r="T10" s="7">
        <v>21.07728337236534</v>
      </c>
    </row>
    <row r="11" spans="1:20" ht="24.75" customHeight="1">
      <c r="A11" s="16" t="str">
        <f>'[6]本年底月報表1'!A23</f>
        <v>新昌里</v>
      </c>
      <c r="B11" s="2">
        <v>2523</v>
      </c>
      <c r="C11" s="2">
        <v>1210</v>
      </c>
      <c r="D11" s="2">
        <v>1313</v>
      </c>
      <c r="E11" s="33">
        <v>92</v>
      </c>
      <c r="F11" s="33">
        <v>86</v>
      </c>
      <c r="G11" s="33">
        <v>54</v>
      </c>
      <c r="H11" s="34">
        <v>55</v>
      </c>
      <c r="I11" s="33">
        <v>375</v>
      </c>
      <c r="J11" s="33">
        <v>754</v>
      </c>
      <c r="K11" s="33">
        <v>583</v>
      </c>
      <c r="L11" s="34">
        <v>524</v>
      </c>
      <c r="M11" s="8">
        <v>3.64645263575109</v>
      </c>
      <c r="N11" s="8">
        <v>3.408640507332541</v>
      </c>
      <c r="O11" s="8">
        <v>2.140309155766944</v>
      </c>
      <c r="P11" s="9">
        <v>2.1799445105033692</v>
      </c>
      <c r="Q11" s="8">
        <v>14.863258026159334</v>
      </c>
      <c r="R11" s="8">
        <v>29.88505747126437</v>
      </c>
      <c r="S11" s="10">
        <v>23.107411811335712</v>
      </c>
      <c r="T11" s="7">
        <v>20.768925881886645</v>
      </c>
    </row>
    <row r="12" spans="1:20" ht="24.75" customHeight="1">
      <c r="A12" s="16" t="str">
        <f>'[6]本年底月報表1'!A26</f>
        <v>新興里</v>
      </c>
      <c r="B12" s="2">
        <v>3124</v>
      </c>
      <c r="C12" s="2">
        <v>1487</v>
      </c>
      <c r="D12" s="2">
        <v>1637</v>
      </c>
      <c r="E12" s="33">
        <v>118</v>
      </c>
      <c r="F12" s="33">
        <v>118</v>
      </c>
      <c r="G12" s="33">
        <v>56</v>
      </c>
      <c r="H12" s="34">
        <v>98</v>
      </c>
      <c r="I12" s="33">
        <v>517</v>
      </c>
      <c r="J12" s="33">
        <v>909</v>
      </c>
      <c r="K12" s="33">
        <v>727</v>
      </c>
      <c r="L12" s="34">
        <v>581</v>
      </c>
      <c r="M12" s="8">
        <v>3.7772087067861717</v>
      </c>
      <c r="N12" s="8">
        <v>3.7772087067861717</v>
      </c>
      <c r="O12" s="8">
        <v>1.792573623559539</v>
      </c>
      <c r="P12" s="9">
        <v>3.1370038412291934</v>
      </c>
      <c r="Q12" s="8">
        <v>16.549295774647888</v>
      </c>
      <c r="R12" s="8">
        <v>29.097311139564663</v>
      </c>
      <c r="S12" s="10">
        <v>23.271446862996157</v>
      </c>
      <c r="T12" s="7">
        <v>18.597951344430218</v>
      </c>
    </row>
    <row r="13" spans="1:20" ht="24.75" customHeight="1">
      <c r="A13" s="16" t="str">
        <f>'[6]本年底月報表1'!A29</f>
        <v>田寮里</v>
      </c>
      <c r="B13" s="2">
        <v>3618</v>
      </c>
      <c r="C13" s="2">
        <v>1736</v>
      </c>
      <c r="D13" s="2">
        <v>1882</v>
      </c>
      <c r="E13" s="33">
        <v>142</v>
      </c>
      <c r="F13" s="33">
        <v>156</v>
      </c>
      <c r="G13" s="33">
        <v>63</v>
      </c>
      <c r="H13" s="34">
        <v>87</v>
      </c>
      <c r="I13" s="33">
        <v>547</v>
      </c>
      <c r="J13" s="33">
        <v>1065</v>
      </c>
      <c r="K13" s="33">
        <v>861</v>
      </c>
      <c r="L13" s="34">
        <v>697</v>
      </c>
      <c r="M13" s="8">
        <v>3.924820342730791</v>
      </c>
      <c r="N13" s="8">
        <v>4.311774461028192</v>
      </c>
      <c r="O13" s="8">
        <v>1.7412935323383085</v>
      </c>
      <c r="P13" s="9">
        <v>2.404643449419569</v>
      </c>
      <c r="Q13" s="8">
        <v>15.11885019347706</v>
      </c>
      <c r="R13" s="8">
        <v>29.436152570480928</v>
      </c>
      <c r="S13" s="10">
        <v>23.797678275290217</v>
      </c>
      <c r="T13" s="7">
        <v>19.264787175234936</v>
      </c>
    </row>
    <row r="14" spans="1:20" ht="24.75" customHeight="1">
      <c r="A14" s="16" t="str">
        <f>'[6]本年底月報表1'!A32</f>
        <v>國宅里</v>
      </c>
      <c r="B14" s="2">
        <v>3410</v>
      </c>
      <c r="C14" s="2">
        <v>1620</v>
      </c>
      <c r="D14" s="2">
        <v>1790</v>
      </c>
      <c r="E14" s="33">
        <v>118</v>
      </c>
      <c r="F14" s="33">
        <v>141</v>
      </c>
      <c r="G14" s="33">
        <v>67</v>
      </c>
      <c r="H14" s="34">
        <v>109</v>
      </c>
      <c r="I14" s="33">
        <v>531</v>
      </c>
      <c r="J14" s="33">
        <v>1024</v>
      </c>
      <c r="K14" s="33">
        <v>746</v>
      </c>
      <c r="L14" s="34">
        <v>674</v>
      </c>
      <c r="M14" s="8">
        <v>3.460410557184751</v>
      </c>
      <c r="N14" s="8">
        <v>4.134897360703812</v>
      </c>
      <c r="O14" s="8">
        <v>1.964809384164223</v>
      </c>
      <c r="P14" s="9">
        <v>3.1964809384164226</v>
      </c>
      <c r="Q14" s="8">
        <v>15.571847507331379</v>
      </c>
      <c r="R14" s="8">
        <v>30.029325513196483</v>
      </c>
      <c r="S14" s="10">
        <v>21.876832844574782</v>
      </c>
      <c r="T14" s="7">
        <v>19.765395894428153</v>
      </c>
    </row>
    <row r="15" spans="1:20" ht="24.75" customHeight="1">
      <c r="A15" s="16" t="str">
        <f>'[6]本年底月報表1'!A35</f>
        <v>光明里</v>
      </c>
      <c r="B15" s="2">
        <v>4794</v>
      </c>
      <c r="C15" s="2">
        <v>2319</v>
      </c>
      <c r="D15" s="2">
        <v>2475</v>
      </c>
      <c r="E15" s="33">
        <v>208</v>
      </c>
      <c r="F15" s="33">
        <v>201</v>
      </c>
      <c r="G15" s="33">
        <v>93</v>
      </c>
      <c r="H15" s="34">
        <v>122</v>
      </c>
      <c r="I15" s="33">
        <v>796</v>
      </c>
      <c r="J15" s="33">
        <v>1485</v>
      </c>
      <c r="K15" s="33">
        <v>1145</v>
      </c>
      <c r="L15" s="34">
        <v>744</v>
      </c>
      <c r="M15" s="8">
        <v>4.3387567793074675</v>
      </c>
      <c r="N15" s="8">
        <v>4.192740926157698</v>
      </c>
      <c r="O15" s="8">
        <v>1.939924906132666</v>
      </c>
      <c r="P15" s="9">
        <v>2.5448477263245723</v>
      </c>
      <c r="Q15" s="8">
        <v>16.604088443888195</v>
      </c>
      <c r="R15" s="8">
        <v>30.97622027534418</v>
      </c>
      <c r="S15" s="10">
        <v>23.884021693783897</v>
      </c>
      <c r="T15" s="7">
        <v>15.519399249061328</v>
      </c>
    </row>
    <row r="16" spans="1:20" ht="24.75" customHeight="1">
      <c r="A16" s="16" t="str">
        <f>'[6]本年底月報表1'!A38</f>
        <v>明亮里</v>
      </c>
      <c r="B16" s="2">
        <v>4190</v>
      </c>
      <c r="C16" s="2">
        <v>2049</v>
      </c>
      <c r="D16" s="2">
        <v>2141</v>
      </c>
      <c r="E16" s="33">
        <v>177</v>
      </c>
      <c r="F16" s="33">
        <v>224</v>
      </c>
      <c r="G16" s="33">
        <v>105</v>
      </c>
      <c r="H16" s="34">
        <v>107</v>
      </c>
      <c r="I16" s="33">
        <v>619</v>
      </c>
      <c r="J16" s="33">
        <v>1360</v>
      </c>
      <c r="K16" s="33">
        <v>927</v>
      </c>
      <c r="L16" s="34">
        <v>671</v>
      </c>
      <c r="M16" s="8">
        <v>4.2243436754176615</v>
      </c>
      <c r="N16" s="8">
        <v>5.3460620525059666</v>
      </c>
      <c r="O16" s="8">
        <v>2.5059665871121717</v>
      </c>
      <c r="P16" s="9">
        <v>2.5536992840095465</v>
      </c>
      <c r="Q16" s="8">
        <v>14.77326968973747</v>
      </c>
      <c r="R16" s="8">
        <v>32.4582338902148</v>
      </c>
      <c r="S16" s="10">
        <v>22.124105011933175</v>
      </c>
      <c r="T16" s="7">
        <v>16.014319809069214</v>
      </c>
    </row>
    <row r="17" spans="1:20" ht="24.75" customHeight="1">
      <c r="A17" s="16" t="str">
        <f>'[6]本年底月報表1'!A41</f>
        <v>喜東里</v>
      </c>
      <c r="B17" s="2">
        <v>2441</v>
      </c>
      <c r="C17" s="2">
        <v>1279</v>
      </c>
      <c r="D17" s="2">
        <v>1162</v>
      </c>
      <c r="E17" s="33">
        <v>123</v>
      </c>
      <c r="F17" s="33">
        <v>126</v>
      </c>
      <c r="G17" s="33">
        <v>71</v>
      </c>
      <c r="H17" s="34">
        <v>82</v>
      </c>
      <c r="I17" s="33">
        <v>326</v>
      </c>
      <c r="J17" s="33">
        <v>900</v>
      </c>
      <c r="K17" s="33">
        <v>465</v>
      </c>
      <c r="L17" s="34">
        <v>348</v>
      </c>
      <c r="M17" s="8">
        <v>5.038918476034413</v>
      </c>
      <c r="N17" s="8">
        <v>5.161818926669398</v>
      </c>
      <c r="O17" s="8">
        <v>2.9086439983613275</v>
      </c>
      <c r="P17" s="9">
        <v>3.359278984022941</v>
      </c>
      <c r="Q17" s="8">
        <v>13.355182302335109</v>
      </c>
      <c r="R17" s="8">
        <v>36.8701351904957</v>
      </c>
      <c r="S17" s="10">
        <v>19.049569848422777</v>
      </c>
      <c r="T17" s="7">
        <v>14.256452273658338</v>
      </c>
    </row>
    <row r="18" spans="1:20" ht="24.75" customHeight="1">
      <c r="A18" s="16" t="str">
        <f>'[6]本年底月報表1'!A44</f>
        <v>喜北里</v>
      </c>
      <c r="B18" s="2">
        <v>2526</v>
      </c>
      <c r="C18" s="2">
        <v>1294</v>
      </c>
      <c r="D18" s="2">
        <v>1232</v>
      </c>
      <c r="E18" s="33">
        <v>96</v>
      </c>
      <c r="F18" s="33">
        <v>132</v>
      </c>
      <c r="G18" s="33">
        <v>77</v>
      </c>
      <c r="H18" s="34">
        <v>76</v>
      </c>
      <c r="I18" s="33">
        <v>361</v>
      </c>
      <c r="J18" s="33">
        <v>831</v>
      </c>
      <c r="K18" s="33">
        <v>530</v>
      </c>
      <c r="L18" s="34">
        <v>423</v>
      </c>
      <c r="M18" s="8">
        <v>3.800475059382423</v>
      </c>
      <c r="N18" s="8">
        <v>5.225653206650831</v>
      </c>
      <c r="O18" s="8">
        <v>3.0482977038796517</v>
      </c>
      <c r="P18" s="9">
        <v>3.008709422011085</v>
      </c>
      <c r="Q18" s="8">
        <v>14.291369754552651</v>
      </c>
      <c r="R18" s="8">
        <v>32.8978622327791</v>
      </c>
      <c r="S18" s="10">
        <v>20.98178939034046</v>
      </c>
      <c r="T18" s="7">
        <v>16.7458432304038</v>
      </c>
    </row>
    <row r="19" spans="1:20" ht="24.75" customHeight="1">
      <c r="A19" s="16" t="str">
        <f>'[6]本年底月報表1'!A47</f>
        <v>喜南里</v>
      </c>
      <c r="B19" s="2">
        <v>1397</v>
      </c>
      <c r="C19" s="2">
        <v>731</v>
      </c>
      <c r="D19" s="2">
        <v>666</v>
      </c>
      <c r="E19" s="33">
        <v>41</v>
      </c>
      <c r="F19" s="33">
        <v>46</v>
      </c>
      <c r="G19" s="33">
        <v>31</v>
      </c>
      <c r="H19" s="34">
        <v>47</v>
      </c>
      <c r="I19" s="33">
        <v>200</v>
      </c>
      <c r="J19" s="33">
        <v>429</v>
      </c>
      <c r="K19" s="33">
        <v>345</v>
      </c>
      <c r="L19" s="34">
        <v>258</v>
      </c>
      <c r="M19" s="8">
        <v>2.934860415175376</v>
      </c>
      <c r="N19" s="8">
        <v>3.2927702219040804</v>
      </c>
      <c r="O19" s="8">
        <v>2.219040801717967</v>
      </c>
      <c r="P19" s="9">
        <v>3.3643521832498213</v>
      </c>
      <c r="Q19" s="8">
        <v>14.316392269148176</v>
      </c>
      <c r="R19" s="8">
        <v>30.708661417322837</v>
      </c>
      <c r="S19" s="10">
        <v>24.695776664280604</v>
      </c>
      <c r="T19" s="7">
        <v>18.468146027201147</v>
      </c>
    </row>
    <row r="20" spans="1:20" ht="24.75" customHeight="1">
      <c r="A20" s="16" t="str">
        <f>'[6]本年底月報表1'!A50</f>
        <v>省躬里</v>
      </c>
      <c r="B20" s="2">
        <v>4121</v>
      </c>
      <c r="C20" s="2">
        <v>2096</v>
      </c>
      <c r="D20" s="2">
        <v>2025</v>
      </c>
      <c r="E20" s="33">
        <v>235</v>
      </c>
      <c r="F20" s="33">
        <v>230</v>
      </c>
      <c r="G20" s="33">
        <v>112</v>
      </c>
      <c r="H20" s="34">
        <v>127</v>
      </c>
      <c r="I20" s="33">
        <v>669</v>
      </c>
      <c r="J20" s="33">
        <v>1435</v>
      </c>
      <c r="K20" s="33">
        <v>788</v>
      </c>
      <c r="L20" s="34">
        <v>525</v>
      </c>
      <c r="M20" s="8">
        <v>5.702499393351128</v>
      </c>
      <c r="N20" s="8">
        <v>5.581169619024508</v>
      </c>
      <c r="O20" s="8">
        <v>2.7177869449162824</v>
      </c>
      <c r="P20" s="9">
        <v>3.081776267896142</v>
      </c>
      <c r="Q20" s="8">
        <v>16.233923804901725</v>
      </c>
      <c r="R20" s="8">
        <v>34.821645231739865</v>
      </c>
      <c r="S20" s="10">
        <v>19.121572433875272</v>
      </c>
      <c r="T20" s="7">
        <v>12.739626304295074</v>
      </c>
    </row>
    <row r="21" spans="1:20" ht="24.75" customHeight="1">
      <c r="A21" s="16" t="str">
        <f>'[6]本年底月報表1'!A53</f>
        <v>興農里</v>
      </c>
      <c r="B21" s="2">
        <v>2586</v>
      </c>
      <c r="C21" s="2">
        <v>1333</v>
      </c>
      <c r="D21" s="2">
        <v>1253</v>
      </c>
      <c r="E21" s="33">
        <v>129</v>
      </c>
      <c r="F21" s="33">
        <v>136</v>
      </c>
      <c r="G21" s="33">
        <v>64</v>
      </c>
      <c r="H21" s="34">
        <v>83</v>
      </c>
      <c r="I21" s="33">
        <v>459</v>
      </c>
      <c r="J21" s="33">
        <v>839</v>
      </c>
      <c r="K21" s="33">
        <v>533</v>
      </c>
      <c r="L21" s="34">
        <v>343</v>
      </c>
      <c r="M21" s="8">
        <v>4.988399071925754</v>
      </c>
      <c r="N21" s="8">
        <v>5.2590873936581595</v>
      </c>
      <c r="O21" s="8">
        <v>2.474864655839134</v>
      </c>
      <c r="P21" s="9">
        <v>3.209590100541377</v>
      </c>
      <c r="Q21" s="8">
        <v>17.749419953596288</v>
      </c>
      <c r="R21" s="8">
        <v>32.443928847641146</v>
      </c>
      <c r="S21" s="10">
        <v>20.610982211910287</v>
      </c>
      <c r="T21" s="7">
        <v>13.263727764887859</v>
      </c>
    </row>
    <row r="22" spans="1:20" ht="24.75" customHeight="1">
      <c r="A22" s="16" t="str">
        <f>'[6]本年底月報表1'!A56</f>
        <v>同安里</v>
      </c>
      <c r="B22" s="2">
        <v>2584</v>
      </c>
      <c r="C22" s="2">
        <v>1323</v>
      </c>
      <c r="D22" s="2">
        <v>1261</v>
      </c>
      <c r="E22" s="33">
        <v>146</v>
      </c>
      <c r="F22" s="33">
        <v>146</v>
      </c>
      <c r="G22" s="33">
        <v>76</v>
      </c>
      <c r="H22" s="34">
        <v>86</v>
      </c>
      <c r="I22" s="33">
        <v>441</v>
      </c>
      <c r="J22" s="33">
        <v>810</v>
      </c>
      <c r="K22" s="33">
        <v>536</v>
      </c>
      <c r="L22" s="34">
        <v>343</v>
      </c>
      <c r="M22" s="8">
        <v>5.65015479876161</v>
      </c>
      <c r="N22" s="8">
        <v>5.65015479876161</v>
      </c>
      <c r="O22" s="8">
        <v>2.941176470588235</v>
      </c>
      <c r="P22" s="9">
        <v>3.3281733746130033</v>
      </c>
      <c r="Q22" s="8">
        <v>17.06656346749226</v>
      </c>
      <c r="R22" s="8">
        <v>31.346749226006192</v>
      </c>
      <c r="S22" s="10">
        <v>20.743034055727556</v>
      </c>
      <c r="T22" s="7">
        <v>13.273993808049536</v>
      </c>
    </row>
    <row r="23" spans="1:20" ht="24.75" customHeight="1">
      <c r="A23" s="16" t="str">
        <f>'[6]本年底月報表1'!A59</f>
        <v>佛壇里</v>
      </c>
      <c r="B23" s="2">
        <v>3061</v>
      </c>
      <c r="C23" s="2">
        <v>1585</v>
      </c>
      <c r="D23" s="2">
        <v>1476</v>
      </c>
      <c r="E23" s="33">
        <v>178</v>
      </c>
      <c r="F23" s="33">
        <v>219</v>
      </c>
      <c r="G23" s="33">
        <v>73</v>
      </c>
      <c r="H23" s="34">
        <v>115</v>
      </c>
      <c r="I23" s="33">
        <v>511</v>
      </c>
      <c r="J23" s="33">
        <v>1046</v>
      </c>
      <c r="K23" s="33">
        <v>591</v>
      </c>
      <c r="L23" s="34">
        <v>328</v>
      </c>
      <c r="M23" s="8">
        <v>5.815093106827834</v>
      </c>
      <c r="N23" s="8">
        <v>7.154524665142111</v>
      </c>
      <c r="O23" s="8">
        <v>2.38484155504737</v>
      </c>
      <c r="P23" s="9">
        <v>3.7569421757595554</v>
      </c>
      <c r="Q23" s="8">
        <v>16.69389088533159</v>
      </c>
      <c r="R23" s="8">
        <v>34.171839268213</v>
      </c>
      <c r="S23" s="10">
        <v>19.307415877164324</v>
      </c>
      <c r="T23" s="7">
        <v>10.715452466514211</v>
      </c>
    </row>
    <row r="24" spans="1:20" ht="24.75" customHeight="1">
      <c r="A24" s="16" t="str">
        <f>'[6]本年底月報表1'!A62</f>
        <v>大林里</v>
      </c>
      <c r="B24" s="2">
        <v>2539</v>
      </c>
      <c r="C24" s="2">
        <v>1217</v>
      </c>
      <c r="D24" s="2">
        <v>1322</v>
      </c>
      <c r="E24" s="33">
        <v>87</v>
      </c>
      <c r="F24" s="33">
        <v>99</v>
      </c>
      <c r="G24" s="33">
        <v>47</v>
      </c>
      <c r="H24" s="34">
        <v>79</v>
      </c>
      <c r="I24" s="33">
        <v>401</v>
      </c>
      <c r="J24" s="33">
        <v>730</v>
      </c>
      <c r="K24" s="33">
        <v>591</v>
      </c>
      <c r="L24" s="34">
        <v>505</v>
      </c>
      <c r="M24" s="8">
        <v>3.4265458842063805</v>
      </c>
      <c r="N24" s="8">
        <v>3.8991729027176056</v>
      </c>
      <c r="O24" s="8">
        <v>1.8511224891689642</v>
      </c>
      <c r="P24" s="9">
        <v>3.1114612051988972</v>
      </c>
      <c r="Q24" s="8">
        <v>15.793619535250098</v>
      </c>
      <c r="R24" s="8">
        <v>28.751476959432846</v>
      </c>
      <c r="S24" s="10">
        <v>23.276880661677826</v>
      </c>
      <c r="T24" s="7">
        <v>19.88972036234738</v>
      </c>
    </row>
    <row r="25" spans="1:20" ht="24.75" customHeight="1">
      <c r="A25" s="16" t="str">
        <f>'[6]本年底月報表1'!A65</f>
        <v>大忠里</v>
      </c>
      <c r="B25" s="2">
        <v>5078</v>
      </c>
      <c r="C25" s="2">
        <v>2520</v>
      </c>
      <c r="D25" s="2">
        <v>2558</v>
      </c>
      <c r="E25" s="33">
        <v>174</v>
      </c>
      <c r="F25" s="33">
        <v>192</v>
      </c>
      <c r="G25" s="33">
        <v>112</v>
      </c>
      <c r="H25" s="34">
        <v>131</v>
      </c>
      <c r="I25" s="33">
        <v>798</v>
      </c>
      <c r="J25" s="33">
        <v>1523</v>
      </c>
      <c r="K25" s="33">
        <v>1204</v>
      </c>
      <c r="L25" s="34">
        <v>944</v>
      </c>
      <c r="M25" s="8">
        <v>3.4265458842063805</v>
      </c>
      <c r="N25" s="8">
        <v>3.781016148089799</v>
      </c>
      <c r="O25" s="8">
        <v>2.205592753052383</v>
      </c>
      <c r="P25" s="9">
        <v>2.5797558093737694</v>
      </c>
      <c r="Q25" s="8">
        <v>15.714848365498227</v>
      </c>
      <c r="R25" s="8">
        <v>29.992122883024813</v>
      </c>
      <c r="S25" s="10">
        <v>23.710122095313118</v>
      </c>
      <c r="T25" s="7">
        <v>18.589996061441514</v>
      </c>
    </row>
    <row r="26" spans="1:20" ht="24.75" customHeight="1">
      <c r="A26" s="16" t="str">
        <f>'[6]本年底月報表1'!A68</f>
        <v>大恩里</v>
      </c>
      <c r="B26" s="2">
        <v>3830</v>
      </c>
      <c r="C26" s="2">
        <v>1874</v>
      </c>
      <c r="D26" s="2">
        <v>1956</v>
      </c>
      <c r="E26" s="33">
        <v>135</v>
      </c>
      <c r="F26" s="33">
        <v>146</v>
      </c>
      <c r="G26" s="33">
        <v>95</v>
      </c>
      <c r="H26" s="34">
        <v>106</v>
      </c>
      <c r="I26" s="33">
        <v>558</v>
      </c>
      <c r="J26" s="33">
        <v>1238</v>
      </c>
      <c r="K26" s="33">
        <v>827</v>
      </c>
      <c r="L26" s="34">
        <v>725</v>
      </c>
      <c r="M26" s="8">
        <v>3.524804177545692</v>
      </c>
      <c r="N26" s="8">
        <v>3.8120104438642297</v>
      </c>
      <c r="O26" s="8">
        <v>2.4804177545691903</v>
      </c>
      <c r="P26" s="9">
        <v>2.7676240208877285</v>
      </c>
      <c r="Q26" s="8">
        <v>14.569190600522195</v>
      </c>
      <c r="R26" s="8">
        <v>32.32375979112271</v>
      </c>
      <c r="S26" s="10">
        <v>21.592689295039165</v>
      </c>
      <c r="T26" s="7">
        <v>18.929503916449086</v>
      </c>
    </row>
    <row r="27" spans="1:20" ht="24.75" customHeight="1">
      <c r="A27" s="16" t="str">
        <f>'[6]本年底月報表1'!A71</f>
        <v>新生里</v>
      </c>
      <c r="B27" s="2">
        <v>3783</v>
      </c>
      <c r="C27" s="2">
        <v>1756</v>
      </c>
      <c r="D27" s="2">
        <v>2027</v>
      </c>
      <c r="E27" s="33">
        <v>152</v>
      </c>
      <c r="F27" s="33">
        <v>104</v>
      </c>
      <c r="G27" s="33">
        <v>58</v>
      </c>
      <c r="H27" s="34">
        <v>93</v>
      </c>
      <c r="I27" s="33">
        <v>548</v>
      </c>
      <c r="J27" s="33">
        <v>1096</v>
      </c>
      <c r="K27" s="33">
        <v>904</v>
      </c>
      <c r="L27" s="34">
        <v>828</v>
      </c>
      <c r="M27" s="8">
        <v>4.0179751519957705</v>
      </c>
      <c r="N27" s="8">
        <v>2.7491408934707904</v>
      </c>
      <c r="O27" s="8">
        <v>1.5331747290510176</v>
      </c>
      <c r="P27" s="9">
        <v>2.4583663758921492</v>
      </c>
      <c r="Q27" s="8">
        <v>14.485857784826859</v>
      </c>
      <c r="R27" s="8">
        <v>28.971715569653718</v>
      </c>
      <c r="S27" s="10">
        <v>23.896378535553794</v>
      </c>
      <c r="T27" s="7">
        <v>21.88739095955591</v>
      </c>
    </row>
    <row r="28" spans="1:20" ht="24.75" customHeight="1">
      <c r="A28" s="16" t="str">
        <f>'[6]本年底月報表1'!A74</f>
        <v>再興里</v>
      </c>
      <c r="B28" s="2">
        <v>2629</v>
      </c>
      <c r="C28" s="2">
        <v>1256</v>
      </c>
      <c r="D28" s="2">
        <v>1373</v>
      </c>
      <c r="E28" s="33">
        <v>99</v>
      </c>
      <c r="F28" s="33">
        <v>137</v>
      </c>
      <c r="G28" s="33">
        <v>51</v>
      </c>
      <c r="H28" s="34">
        <v>71</v>
      </c>
      <c r="I28" s="33">
        <v>392</v>
      </c>
      <c r="J28" s="33">
        <v>797</v>
      </c>
      <c r="K28" s="33">
        <v>583</v>
      </c>
      <c r="L28" s="34">
        <v>499</v>
      </c>
      <c r="M28" s="8">
        <v>3.765690376569038</v>
      </c>
      <c r="N28" s="8">
        <v>5.211106884747052</v>
      </c>
      <c r="O28" s="8">
        <v>1.9399011030810196</v>
      </c>
      <c r="P28" s="9">
        <v>2.700646633701027</v>
      </c>
      <c r="Q28" s="8">
        <v>14.910612400152148</v>
      </c>
      <c r="R28" s="8">
        <v>30.315709395207303</v>
      </c>
      <c r="S28" s="10">
        <v>22.17573221757322</v>
      </c>
      <c r="T28" s="7">
        <v>18.98060098896919</v>
      </c>
    </row>
    <row r="29" spans="1:20" ht="24.75" customHeight="1">
      <c r="A29" s="16" t="str">
        <f>'[6]本年底月報表1'!A77</f>
        <v>明興里</v>
      </c>
      <c r="B29" s="2">
        <v>3871</v>
      </c>
      <c r="C29" s="2">
        <v>1875</v>
      </c>
      <c r="D29" s="2">
        <v>1996</v>
      </c>
      <c r="E29" s="33">
        <v>174</v>
      </c>
      <c r="F29" s="33">
        <v>179</v>
      </c>
      <c r="G29" s="33">
        <v>97</v>
      </c>
      <c r="H29" s="34">
        <v>112</v>
      </c>
      <c r="I29" s="33">
        <v>623</v>
      </c>
      <c r="J29" s="33">
        <v>1212</v>
      </c>
      <c r="K29" s="33">
        <v>857</v>
      </c>
      <c r="L29" s="34">
        <v>617</v>
      </c>
      <c r="M29" s="8">
        <v>4.494962541978817</v>
      </c>
      <c r="N29" s="8">
        <v>4.6241281322655645</v>
      </c>
      <c r="O29" s="8">
        <v>2.5058124515629037</v>
      </c>
      <c r="P29" s="9">
        <v>2.8933092224231465</v>
      </c>
      <c r="Q29" s="8">
        <v>16.09403254972875</v>
      </c>
      <c r="R29" s="8">
        <v>31.30973908550762</v>
      </c>
      <c r="S29" s="10">
        <v>22.13898217514854</v>
      </c>
      <c r="T29" s="7">
        <v>15.939033841384656</v>
      </c>
    </row>
    <row r="30" spans="1:20" ht="24.75" customHeight="1">
      <c r="A30" s="16" t="str">
        <f>'[6]本年底月報表1'!A80</f>
        <v>文華里</v>
      </c>
      <c r="B30" s="2">
        <v>3732</v>
      </c>
      <c r="C30" s="2">
        <v>1805</v>
      </c>
      <c r="D30" s="2">
        <v>1927</v>
      </c>
      <c r="E30" s="33">
        <v>141</v>
      </c>
      <c r="F30" s="33">
        <v>150</v>
      </c>
      <c r="G30" s="33">
        <v>73</v>
      </c>
      <c r="H30" s="34">
        <v>110</v>
      </c>
      <c r="I30" s="33">
        <v>625</v>
      </c>
      <c r="J30" s="33">
        <v>1111</v>
      </c>
      <c r="K30" s="33">
        <v>870</v>
      </c>
      <c r="L30" s="34">
        <v>652</v>
      </c>
      <c r="M30" s="8">
        <v>3.778135048231511</v>
      </c>
      <c r="N30" s="8">
        <v>4.019292604501608</v>
      </c>
      <c r="O30" s="8">
        <v>1.9560557341907825</v>
      </c>
      <c r="P30" s="9">
        <v>2.947481243301179</v>
      </c>
      <c r="Q30" s="8">
        <v>16.7470525187567</v>
      </c>
      <c r="R30" s="8">
        <v>29.769560557341908</v>
      </c>
      <c r="S30" s="10">
        <v>23.311897106109324</v>
      </c>
      <c r="T30" s="7">
        <v>17.470525187566988</v>
      </c>
    </row>
    <row r="31" spans="1:20" ht="24.75" customHeight="1">
      <c r="A31" s="16" t="str">
        <f>'[6]本年底月報表1'!A83</f>
        <v>金華里</v>
      </c>
      <c r="B31" s="2">
        <v>5714</v>
      </c>
      <c r="C31" s="2">
        <v>2765</v>
      </c>
      <c r="D31" s="2">
        <v>2949</v>
      </c>
      <c r="E31" s="33">
        <v>228</v>
      </c>
      <c r="F31" s="33">
        <v>223</v>
      </c>
      <c r="G31" s="33">
        <v>114</v>
      </c>
      <c r="H31" s="34">
        <v>198</v>
      </c>
      <c r="I31" s="33">
        <v>866</v>
      </c>
      <c r="J31" s="33">
        <v>1748</v>
      </c>
      <c r="K31" s="33">
        <v>1303</v>
      </c>
      <c r="L31" s="34">
        <v>1034</v>
      </c>
      <c r="M31" s="8">
        <v>3.9901995099754983</v>
      </c>
      <c r="N31" s="8">
        <v>3.9026951347567382</v>
      </c>
      <c r="O31" s="8">
        <v>1.9950997549877492</v>
      </c>
      <c r="P31" s="9">
        <v>3.4651732586629334</v>
      </c>
      <c r="Q31" s="8">
        <v>15.155757787889396</v>
      </c>
      <c r="R31" s="8">
        <v>30.591529576478827</v>
      </c>
      <c r="S31" s="10">
        <v>22.8036401820091</v>
      </c>
      <c r="T31" s="7">
        <v>18.09590479523976</v>
      </c>
    </row>
    <row r="32" spans="1:20" ht="24.75" customHeight="1">
      <c r="A32" s="16" t="str">
        <f>'[6]本年底月報表1'!A86</f>
        <v>南都里</v>
      </c>
      <c r="B32" s="2">
        <v>3094</v>
      </c>
      <c r="C32" s="2">
        <v>1658</v>
      </c>
      <c r="D32" s="2">
        <v>1436</v>
      </c>
      <c r="E32" s="33">
        <v>123</v>
      </c>
      <c r="F32" s="33">
        <v>130</v>
      </c>
      <c r="G32" s="33">
        <v>57</v>
      </c>
      <c r="H32" s="34">
        <v>85</v>
      </c>
      <c r="I32" s="33">
        <v>441</v>
      </c>
      <c r="J32" s="33">
        <v>1004</v>
      </c>
      <c r="K32" s="33">
        <v>829</v>
      </c>
      <c r="L32" s="34">
        <v>425</v>
      </c>
      <c r="M32" s="8">
        <v>3.9754363283775045</v>
      </c>
      <c r="N32" s="8">
        <v>4.201680672268908</v>
      </c>
      <c r="O32" s="8">
        <v>1.8422753716871365</v>
      </c>
      <c r="P32" s="9">
        <v>2.7472527472527473</v>
      </c>
      <c r="Q32" s="8">
        <v>14.25339366515837</v>
      </c>
      <c r="R32" s="8">
        <v>32.44990303813833</v>
      </c>
      <c r="S32" s="10">
        <v>26.793794440853265</v>
      </c>
      <c r="T32" s="7">
        <v>13.736263736263737</v>
      </c>
    </row>
    <row r="33" spans="1:20" ht="24.75" customHeight="1">
      <c r="A33" s="16" t="str">
        <f>'[6]本年底月報表1'!A89</f>
        <v>開南里</v>
      </c>
      <c r="B33" s="2">
        <v>6612</v>
      </c>
      <c r="C33" s="2">
        <v>3225</v>
      </c>
      <c r="D33" s="2">
        <v>3387</v>
      </c>
      <c r="E33" s="33">
        <v>282</v>
      </c>
      <c r="F33" s="33">
        <v>322</v>
      </c>
      <c r="G33" s="33">
        <v>155</v>
      </c>
      <c r="H33" s="34">
        <v>182</v>
      </c>
      <c r="I33" s="33">
        <v>1066</v>
      </c>
      <c r="J33" s="33">
        <v>2173</v>
      </c>
      <c r="K33" s="33">
        <v>1565</v>
      </c>
      <c r="L33" s="34">
        <v>867</v>
      </c>
      <c r="M33" s="8">
        <v>4.26497277676951</v>
      </c>
      <c r="N33" s="8">
        <v>4.869933454325468</v>
      </c>
      <c r="O33" s="8">
        <v>2.3442226255293406</v>
      </c>
      <c r="P33" s="9">
        <v>2.7525710828796126</v>
      </c>
      <c r="Q33" s="8">
        <v>16.122202056866303</v>
      </c>
      <c r="R33" s="8">
        <v>32.86448880822746</v>
      </c>
      <c r="S33" s="10">
        <v>23.66908650937689</v>
      </c>
      <c r="T33" s="7">
        <v>13.112522686025407</v>
      </c>
    </row>
    <row r="34" spans="1:20" ht="24.75" customHeight="1">
      <c r="A34" s="16" t="str">
        <f>'[6]本年底月報表1'!A92</f>
        <v>彰南里</v>
      </c>
      <c r="B34" s="2">
        <v>1854</v>
      </c>
      <c r="C34" s="2">
        <v>921</v>
      </c>
      <c r="D34" s="2">
        <v>933</v>
      </c>
      <c r="E34" s="33">
        <v>87</v>
      </c>
      <c r="F34" s="33">
        <v>80</v>
      </c>
      <c r="G34" s="33">
        <v>36</v>
      </c>
      <c r="H34" s="34">
        <v>47</v>
      </c>
      <c r="I34" s="33">
        <v>262</v>
      </c>
      <c r="J34" s="33">
        <v>591</v>
      </c>
      <c r="K34" s="33">
        <v>423</v>
      </c>
      <c r="L34" s="34">
        <v>328</v>
      </c>
      <c r="M34" s="8">
        <v>4.692556634304207</v>
      </c>
      <c r="N34" s="8">
        <v>4.314994606256742</v>
      </c>
      <c r="O34" s="8">
        <v>1.9417475728155338</v>
      </c>
      <c r="P34" s="9">
        <v>2.535059331175836</v>
      </c>
      <c r="Q34" s="8">
        <v>14.13160733549083</v>
      </c>
      <c r="R34" s="8">
        <v>31.87702265372168</v>
      </c>
      <c r="S34" s="10">
        <v>22.815533980582526</v>
      </c>
      <c r="T34" s="7">
        <v>17.691477885652642</v>
      </c>
    </row>
    <row r="35" spans="1:20" ht="24.75" customHeight="1">
      <c r="A35" s="16" t="str">
        <f>'[6]本年底月報表1'!A95</f>
        <v>建南里</v>
      </c>
      <c r="B35" s="2">
        <v>5911</v>
      </c>
      <c r="C35" s="2">
        <v>3021</v>
      </c>
      <c r="D35" s="2">
        <v>2890</v>
      </c>
      <c r="E35" s="33">
        <v>302</v>
      </c>
      <c r="F35" s="33">
        <v>273</v>
      </c>
      <c r="G35" s="33">
        <v>118</v>
      </c>
      <c r="H35" s="34">
        <v>171</v>
      </c>
      <c r="I35" s="33">
        <v>1058</v>
      </c>
      <c r="J35" s="33">
        <v>1902</v>
      </c>
      <c r="K35" s="33">
        <v>1389</v>
      </c>
      <c r="L35" s="34">
        <v>698</v>
      </c>
      <c r="M35" s="8">
        <v>5.109118592454745</v>
      </c>
      <c r="N35" s="8">
        <v>4.618507866689224</v>
      </c>
      <c r="O35" s="8">
        <v>1.9962781255286752</v>
      </c>
      <c r="P35" s="9">
        <v>2.8929115208932497</v>
      </c>
      <c r="Q35" s="8">
        <v>17.898832684824903</v>
      </c>
      <c r="R35" s="8">
        <v>32.17729656572492</v>
      </c>
      <c r="S35" s="10">
        <v>23.49856200304517</v>
      </c>
      <c r="T35" s="7">
        <v>11.808492640839113</v>
      </c>
    </row>
    <row r="36" spans="1:20" ht="24.75" customHeight="1">
      <c r="A36" s="16" t="str">
        <f>'[6]本年底月報表1'!A98</f>
        <v>郡南里</v>
      </c>
      <c r="B36" s="2">
        <v>4134</v>
      </c>
      <c r="C36" s="2">
        <v>2055</v>
      </c>
      <c r="D36" s="2">
        <v>2079</v>
      </c>
      <c r="E36" s="33">
        <v>200</v>
      </c>
      <c r="F36" s="33">
        <v>204</v>
      </c>
      <c r="G36" s="33">
        <v>81</v>
      </c>
      <c r="H36" s="34">
        <v>126</v>
      </c>
      <c r="I36" s="33">
        <v>707</v>
      </c>
      <c r="J36" s="33">
        <v>1333</v>
      </c>
      <c r="K36" s="33">
        <v>931</v>
      </c>
      <c r="L36" s="34">
        <v>552</v>
      </c>
      <c r="M36" s="8">
        <v>4.837929366231252</v>
      </c>
      <c r="N36" s="8">
        <v>4.934687953555878</v>
      </c>
      <c r="O36" s="8">
        <v>1.9593613933236573</v>
      </c>
      <c r="P36" s="9">
        <v>3.0478955007256894</v>
      </c>
      <c r="Q36" s="8">
        <v>17.10208030962748</v>
      </c>
      <c r="R36" s="8">
        <v>32.2447992259313</v>
      </c>
      <c r="S36" s="10">
        <v>22.520561199806483</v>
      </c>
      <c r="T36" s="7">
        <v>13.352685050798257</v>
      </c>
    </row>
    <row r="37" spans="1:20" ht="24.75" customHeight="1">
      <c r="A37" s="16" t="str">
        <f>'[6]本年底月報表1'!A101</f>
        <v>府南里</v>
      </c>
      <c r="B37" s="2">
        <v>5577</v>
      </c>
      <c r="C37" s="2">
        <v>2710</v>
      </c>
      <c r="D37" s="2">
        <v>2867</v>
      </c>
      <c r="E37" s="33">
        <v>241</v>
      </c>
      <c r="F37" s="33">
        <v>288</v>
      </c>
      <c r="G37" s="33">
        <v>139</v>
      </c>
      <c r="H37" s="34">
        <v>147</v>
      </c>
      <c r="I37" s="33">
        <v>867</v>
      </c>
      <c r="J37" s="33">
        <v>1828</v>
      </c>
      <c r="K37" s="33">
        <v>1223</v>
      </c>
      <c r="L37" s="34">
        <v>844</v>
      </c>
      <c r="M37" s="8">
        <v>4.321319705935091</v>
      </c>
      <c r="N37" s="8">
        <v>5.164066702528241</v>
      </c>
      <c r="O37" s="8">
        <v>2.4923794154563383</v>
      </c>
      <c r="P37" s="9">
        <v>2.63582571274879</v>
      </c>
      <c r="Q37" s="8">
        <v>15.545992469069391</v>
      </c>
      <c r="R37" s="8">
        <v>32.777478931325085</v>
      </c>
      <c r="S37" s="10">
        <v>21.929352698583468</v>
      </c>
      <c r="T37" s="7">
        <v>15.133584364353595</v>
      </c>
    </row>
    <row r="38" spans="1:20" ht="24.75" customHeight="1">
      <c r="A38" s="16" t="str">
        <f>'[6]本年底月報表1'!A104</f>
        <v>文南里</v>
      </c>
      <c r="B38" s="2">
        <v>5815</v>
      </c>
      <c r="C38" s="2">
        <v>2743</v>
      </c>
      <c r="D38" s="2">
        <v>3072</v>
      </c>
      <c r="E38" s="33">
        <v>254</v>
      </c>
      <c r="F38" s="33">
        <v>241</v>
      </c>
      <c r="G38" s="33">
        <v>126</v>
      </c>
      <c r="H38" s="34">
        <v>167</v>
      </c>
      <c r="I38" s="33">
        <v>926</v>
      </c>
      <c r="J38" s="33">
        <v>1899</v>
      </c>
      <c r="K38" s="33">
        <v>1338</v>
      </c>
      <c r="L38" s="34">
        <v>864</v>
      </c>
      <c r="M38" s="8">
        <v>4.368013757523646</v>
      </c>
      <c r="N38" s="8">
        <v>4.1444539982803095</v>
      </c>
      <c r="O38" s="8">
        <v>2.166809974204643</v>
      </c>
      <c r="P38" s="9">
        <v>2.871883061049011</v>
      </c>
      <c r="Q38" s="8">
        <v>15.924333619948408</v>
      </c>
      <c r="R38" s="8">
        <v>32.656921754084266</v>
      </c>
      <c r="S38" s="10">
        <v>23.00945829750645</v>
      </c>
      <c r="T38" s="7">
        <v>14.858125537403266</v>
      </c>
    </row>
    <row r="39" spans="1:20" ht="24.75" customHeight="1">
      <c r="A39" s="16" t="str">
        <f>'[6]本年底月報表1'!A107</f>
        <v>鯤鯓里</v>
      </c>
      <c r="B39" s="2">
        <v>2030</v>
      </c>
      <c r="C39" s="2">
        <v>1042</v>
      </c>
      <c r="D39" s="2">
        <v>988</v>
      </c>
      <c r="E39" s="33">
        <v>79</v>
      </c>
      <c r="F39" s="33">
        <v>77</v>
      </c>
      <c r="G39" s="33">
        <v>38</v>
      </c>
      <c r="H39" s="34">
        <v>62</v>
      </c>
      <c r="I39" s="33">
        <v>303</v>
      </c>
      <c r="J39" s="33">
        <v>603</v>
      </c>
      <c r="K39" s="33">
        <v>489</v>
      </c>
      <c r="L39" s="34">
        <v>379</v>
      </c>
      <c r="M39" s="8">
        <v>3.891625615763547</v>
      </c>
      <c r="N39" s="8">
        <v>3.793103448275862</v>
      </c>
      <c r="O39" s="8">
        <v>1.87192118226601</v>
      </c>
      <c r="P39" s="9">
        <v>3.054187192118227</v>
      </c>
      <c r="Q39" s="8">
        <v>14.926108374384237</v>
      </c>
      <c r="R39" s="8">
        <v>29.704433497536947</v>
      </c>
      <c r="S39" s="10">
        <v>24.088669950738918</v>
      </c>
      <c r="T39" s="7">
        <v>18.669950738916256</v>
      </c>
    </row>
    <row r="40" spans="1:20" ht="24.75" customHeight="1">
      <c r="A40" s="16" t="str">
        <f>'[6]本年底月報表1'!A110</f>
        <v>松安里</v>
      </c>
      <c r="B40" s="2">
        <v>2111</v>
      </c>
      <c r="C40" s="2">
        <v>1140</v>
      </c>
      <c r="D40" s="2">
        <v>971</v>
      </c>
      <c r="E40" s="33">
        <v>109</v>
      </c>
      <c r="F40" s="33">
        <v>108</v>
      </c>
      <c r="G40" s="33">
        <v>67</v>
      </c>
      <c r="H40" s="34">
        <v>76</v>
      </c>
      <c r="I40" s="33">
        <v>317</v>
      </c>
      <c r="J40" s="33">
        <v>691</v>
      </c>
      <c r="K40" s="33">
        <v>435</v>
      </c>
      <c r="L40" s="34">
        <v>308</v>
      </c>
      <c r="M40" s="8">
        <v>5.163429654192326</v>
      </c>
      <c r="N40" s="8">
        <v>5.11605873993368</v>
      </c>
      <c r="O40" s="8">
        <v>3.1738512553292275</v>
      </c>
      <c r="P40" s="9">
        <v>3.6001894836570347</v>
      </c>
      <c r="Q40" s="8">
        <v>15.016579819990525</v>
      </c>
      <c r="R40" s="8">
        <v>32.733301752723825</v>
      </c>
      <c r="S40" s="10">
        <v>20.606347702510657</v>
      </c>
      <c r="T40" s="7">
        <v>14.59024159166272</v>
      </c>
    </row>
    <row r="41" spans="1:20" ht="24.75" customHeight="1">
      <c r="A41" s="16" t="str">
        <f>'[6]本年底月報表1'!A113</f>
        <v>永寧里</v>
      </c>
      <c r="B41" s="2">
        <v>2032</v>
      </c>
      <c r="C41" s="2">
        <v>1082</v>
      </c>
      <c r="D41" s="2">
        <v>950</v>
      </c>
      <c r="E41" s="33">
        <v>88</v>
      </c>
      <c r="F41" s="33">
        <v>81</v>
      </c>
      <c r="G41" s="33">
        <v>53</v>
      </c>
      <c r="H41" s="34">
        <v>79</v>
      </c>
      <c r="I41" s="33">
        <v>285</v>
      </c>
      <c r="J41" s="33">
        <v>622</v>
      </c>
      <c r="K41" s="33">
        <v>474</v>
      </c>
      <c r="L41" s="34">
        <v>350</v>
      </c>
      <c r="M41" s="8">
        <v>4.330708661417323</v>
      </c>
      <c r="N41" s="8">
        <v>3.986220472440945</v>
      </c>
      <c r="O41" s="8">
        <v>2.608267716535433</v>
      </c>
      <c r="P41" s="9">
        <v>3.8877952755905514</v>
      </c>
      <c r="Q41" s="8">
        <v>14.025590551181102</v>
      </c>
      <c r="R41" s="8">
        <v>30.61023622047244</v>
      </c>
      <c r="S41" s="10">
        <v>23.326771653543307</v>
      </c>
      <c r="T41" s="7">
        <v>17.224409448818896</v>
      </c>
    </row>
    <row r="42" spans="1:20" ht="24.75" customHeight="1">
      <c r="A42" s="16" t="str">
        <f>'[6]本年底月報表1'!A116</f>
        <v>南華里</v>
      </c>
      <c r="B42" s="2">
        <v>2776</v>
      </c>
      <c r="C42" s="2">
        <v>1375</v>
      </c>
      <c r="D42" s="2">
        <v>1401</v>
      </c>
      <c r="E42" s="33">
        <v>119</v>
      </c>
      <c r="F42" s="33">
        <v>123</v>
      </c>
      <c r="G42" s="33">
        <v>65</v>
      </c>
      <c r="H42" s="34">
        <v>80</v>
      </c>
      <c r="I42" s="33">
        <v>439</v>
      </c>
      <c r="J42" s="33">
        <v>897</v>
      </c>
      <c r="K42" s="33">
        <v>680</v>
      </c>
      <c r="L42" s="34">
        <v>373</v>
      </c>
      <c r="M42" s="8">
        <v>4.286743515850144</v>
      </c>
      <c r="N42" s="8">
        <v>4.430835734870317</v>
      </c>
      <c r="O42" s="8">
        <v>2.34149855907781</v>
      </c>
      <c r="P42" s="9">
        <v>2.881844380403458</v>
      </c>
      <c r="Q42" s="8">
        <v>15.814121037463977</v>
      </c>
      <c r="R42" s="8">
        <v>32.31268011527377</v>
      </c>
      <c r="S42" s="10">
        <v>24.495677233429394</v>
      </c>
      <c r="T42" s="7">
        <v>13.436599423631124</v>
      </c>
    </row>
    <row r="43" spans="1:20" ht="24.75" customHeight="1">
      <c r="A43" s="16" t="str">
        <f>'[6]本年底月報表1'!A119</f>
        <v>鹽埕里</v>
      </c>
      <c r="B43" s="2">
        <v>4252</v>
      </c>
      <c r="C43" s="2">
        <v>2212</v>
      </c>
      <c r="D43" s="2">
        <v>2040</v>
      </c>
      <c r="E43" s="33">
        <v>168</v>
      </c>
      <c r="F43" s="33">
        <v>167</v>
      </c>
      <c r="G43" s="33">
        <v>85</v>
      </c>
      <c r="H43" s="34">
        <v>111</v>
      </c>
      <c r="I43" s="33">
        <v>673</v>
      </c>
      <c r="J43" s="33">
        <v>1304</v>
      </c>
      <c r="K43" s="33">
        <v>967</v>
      </c>
      <c r="L43" s="34">
        <v>777</v>
      </c>
      <c r="M43" s="8">
        <v>3.951081843838194</v>
      </c>
      <c r="N43" s="8">
        <v>3.927563499529633</v>
      </c>
      <c r="O43" s="8">
        <v>1.9990592662276576</v>
      </c>
      <c r="P43" s="9">
        <v>2.6105362182502354</v>
      </c>
      <c r="Q43" s="8">
        <v>15.827845719661335</v>
      </c>
      <c r="R43" s="8">
        <v>30.66792097836312</v>
      </c>
      <c r="S43" s="10">
        <v>22.742238946378173</v>
      </c>
      <c r="T43" s="7">
        <v>18.273753527751644</v>
      </c>
    </row>
    <row r="44" spans="1:20" ht="24.75" customHeight="1">
      <c r="A44" s="16"/>
      <c r="B44" s="2"/>
      <c r="C44" s="2"/>
      <c r="D44" s="2"/>
      <c r="E44" s="33"/>
      <c r="F44" s="33"/>
      <c r="G44" s="33"/>
      <c r="H44" s="34"/>
      <c r="I44" s="33"/>
      <c r="J44" s="33"/>
      <c r="K44" s="33"/>
      <c r="L44" s="34"/>
      <c r="M44" s="8"/>
      <c r="N44" s="8"/>
      <c r="O44" s="8"/>
      <c r="P44" s="9"/>
      <c r="Q44" s="8"/>
      <c r="R44" s="8"/>
      <c r="S44" s="10"/>
      <c r="T44" s="7"/>
    </row>
    <row r="45" spans="1:20" ht="24.75" customHeight="1">
      <c r="A45" s="16"/>
      <c r="B45" s="2"/>
      <c r="C45" s="2"/>
      <c r="D45" s="2"/>
      <c r="E45" s="33"/>
      <c r="F45" s="33"/>
      <c r="G45" s="33"/>
      <c r="H45" s="34"/>
      <c r="I45" s="33"/>
      <c r="J45" s="33"/>
      <c r="K45" s="33"/>
      <c r="L45" s="34"/>
      <c r="M45" s="8"/>
      <c r="N45" s="8"/>
      <c r="O45" s="8"/>
      <c r="P45" s="9"/>
      <c r="Q45" s="8"/>
      <c r="R45" s="8"/>
      <c r="S45" s="10"/>
      <c r="T45" s="7"/>
    </row>
    <row r="46" spans="1:20" ht="22.5" customHeight="1">
      <c r="A46" s="22"/>
      <c r="B46" s="11"/>
      <c r="C46" s="11"/>
      <c r="D46" s="11"/>
      <c r="E46" s="35"/>
      <c r="F46" s="35"/>
      <c r="G46" s="35"/>
      <c r="H46" s="36"/>
      <c r="I46" s="35"/>
      <c r="J46" s="35"/>
      <c r="K46" s="35"/>
      <c r="L46" s="36"/>
      <c r="M46" s="12"/>
      <c r="N46" s="12"/>
      <c r="O46" s="12"/>
      <c r="P46" s="13"/>
      <c r="Q46" s="12"/>
      <c r="R46" s="12"/>
      <c r="S46" s="14"/>
      <c r="T46" s="15"/>
    </row>
    <row r="47" spans="1:20" ht="19.5" customHeight="1">
      <c r="A47" s="3"/>
      <c r="B47" s="26"/>
      <c r="C47" s="26"/>
      <c r="D47" s="26"/>
      <c r="E47" s="27"/>
      <c r="F47" s="27"/>
      <c r="G47" s="27"/>
      <c r="H47" s="28"/>
      <c r="I47" s="29"/>
      <c r="J47" s="29"/>
      <c r="K47" s="29"/>
      <c r="L47" s="29"/>
      <c r="M47" s="29"/>
      <c r="N47" s="29"/>
      <c r="O47" s="29"/>
      <c r="P47" s="29"/>
      <c r="Q47" s="37" t="s">
        <v>122</v>
      </c>
      <c r="R47" s="38"/>
      <c r="S47" s="39"/>
      <c r="T47" s="29"/>
    </row>
    <row r="48" ht="15.75">
      <c r="A48" s="21"/>
    </row>
  </sheetData>
  <sheetProtection/>
  <mergeCells count="6">
    <mergeCell ref="A1:T1"/>
    <mergeCell ref="A3:A5"/>
    <mergeCell ref="B3:D4"/>
    <mergeCell ref="E3:T3"/>
    <mergeCell ref="E4:L4"/>
    <mergeCell ref="M4:T4"/>
  </mergeCells>
  <printOptions horizontalCentered="1"/>
  <pageMargins left="0" right="0" top="0.3937007874015748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="75" zoomScaleNormal="75" zoomScalePageLayoutView="0" workbookViewId="0" topLeftCell="A1">
      <selection activeCell="A6" sqref="A6:A45"/>
    </sheetView>
  </sheetViews>
  <sheetFormatPr defaultColWidth="9.00390625" defaultRowHeight="15.75"/>
  <cols>
    <col min="1" max="2" width="10.625" style="17" customWidth="1"/>
    <col min="3" max="4" width="10.75390625" style="17" customWidth="1"/>
    <col min="5" max="8" width="10.125" style="30" customWidth="1"/>
    <col min="9" max="12" width="10.125" style="17" customWidth="1"/>
    <col min="13" max="20" width="8.625" style="17" customWidth="1"/>
    <col min="21" max="16384" width="9.00390625" style="17" customWidth="1"/>
  </cols>
  <sheetData>
    <row r="1" spans="1:20" ht="22.5" customHeight="1">
      <c r="A1" s="40" t="s">
        <v>104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3:20" ht="21" customHeight="1">
      <c r="C2" s="18"/>
      <c r="D2" s="18"/>
      <c r="E2" s="18"/>
      <c r="F2" s="18"/>
      <c r="G2" s="18" t="s">
        <v>121</v>
      </c>
      <c r="H2" s="18"/>
      <c r="I2" s="18"/>
      <c r="J2" s="18"/>
      <c r="K2" s="18"/>
      <c r="L2" s="18"/>
      <c r="M2" s="18"/>
      <c r="N2" s="18"/>
      <c r="P2" s="19"/>
      <c r="Q2" s="18"/>
      <c r="R2" s="18"/>
      <c r="S2" s="18" t="s">
        <v>105</v>
      </c>
      <c r="T2" s="18"/>
    </row>
    <row r="3" spans="1:21" ht="21" customHeight="1">
      <c r="A3" s="42" t="s">
        <v>106</v>
      </c>
      <c r="B3" s="45" t="s">
        <v>107</v>
      </c>
      <c r="C3" s="46"/>
      <c r="D3" s="42"/>
      <c r="E3" s="49" t="s">
        <v>108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  <c r="U3" s="21"/>
    </row>
    <row r="4" spans="1:21" ht="15.75" customHeight="1">
      <c r="A4" s="43"/>
      <c r="B4" s="47"/>
      <c r="C4" s="48"/>
      <c r="D4" s="44"/>
      <c r="E4" s="49" t="s">
        <v>109</v>
      </c>
      <c r="F4" s="49"/>
      <c r="G4" s="49"/>
      <c r="H4" s="49"/>
      <c r="I4" s="49"/>
      <c r="J4" s="49"/>
      <c r="K4" s="49"/>
      <c r="L4" s="49"/>
      <c r="M4" s="51" t="s">
        <v>110</v>
      </c>
      <c r="N4" s="51"/>
      <c r="O4" s="51"/>
      <c r="P4" s="51"/>
      <c r="Q4" s="51"/>
      <c r="R4" s="51"/>
      <c r="S4" s="51"/>
      <c r="T4" s="52"/>
      <c r="U4" s="21"/>
    </row>
    <row r="5" spans="1:21" ht="21.75" customHeight="1">
      <c r="A5" s="44"/>
      <c r="B5" s="23" t="s">
        <v>111</v>
      </c>
      <c r="C5" s="23" t="s">
        <v>112</v>
      </c>
      <c r="D5" s="23" t="s">
        <v>113</v>
      </c>
      <c r="E5" s="20" t="s">
        <v>4</v>
      </c>
      <c r="F5" s="20" t="s">
        <v>114</v>
      </c>
      <c r="G5" s="24" t="s">
        <v>115</v>
      </c>
      <c r="H5" s="24" t="s">
        <v>116</v>
      </c>
      <c r="I5" s="24" t="s">
        <v>117</v>
      </c>
      <c r="J5" s="24" t="s">
        <v>118</v>
      </c>
      <c r="K5" s="24" t="s">
        <v>119</v>
      </c>
      <c r="L5" s="24" t="s">
        <v>11</v>
      </c>
      <c r="M5" s="20" t="s">
        <v>4</v>
      </c>
      <c r="N5" s="20" t="s">
        <v>114</v>
      </c>
      <c r="O5" s="24" t="s">
        <v>115</v>
      </c>
      <c r="P5" s="24" t="s">
        <v>116</v>
      </c>
      <c r="Q5" s="24" t="s">
        <v>117</v>
      </c>
      <c r="R5" s="24" t="s">
        <v>118</v>
      </c>
      <c r="S5" s="24" t="s">
        <v>119</v>
      </c>
      <c r="T5" s="25" t="s">
        <v>11</v>
      </c>
      <c r="U5" s="21"/>
    </row>
    <row r="6" spans="1:20" ht="24.75" customHeight="1">
      <c r="A6" s="16" t="s">
        <v>120</v>
      </c>
      <c r="B6" s="1">
        <v>125394</v>
      </c>
      <c r="C6" s="1">
        <v>62105</v>
      </c>
      <c r="D6" s="1">
        <v>63289</v>
      </c>
      <c r="E6" s="31">
        <v>5587</v>
      </c>
      <c r="F6" s="31">
        <v>5457</v>
      </c>
      <c r="G6" s="31">
        <v>2951</v>
      </c>
      <c r="H6" s="32">
        <v>3852</v>
      </c>
      <c r="I6" s="31">
        <v>20096</v>
      </c>
      <c r="J6" s="31">
        <v>39705</v>
      </c>
      <c r="K6" s="31">
        <v>28339</v>
      </c>
      <c r="L6" s="32">
        <v>19407</v>
      </c>
      <c r="M6" s="4">
        <v>4.455556087213104</v>
      </c>
      <c r="N6" s="4">
        <v>4.351882865208862</v>
      </c>
      <c r="O6" s="4">
        <v>2.3533821394963077</v>
      </c>
      <c r="P6" s="5">
        <v>3.0719173166180203</v>
      </c>
      <c r="Q6" s="4">
        <v>16.02628514920969</v>
      </c>
      <c r="R6" s="4">
        <v>31.664194459065026</v>
      </c>
      <c r="S6" s="6">
        <v>22.599964910601784</v>
      </c>
      <c r="T6" s="7">
        <v>15.476817072587204</v>
      </c>
    </row>
    <row r="7" spans="1:20" ht="24.75" customHeight="1">
      <c r="A7" s="16" t="str">
        <f>'[5]本年底月報表1'!A11</f>
        <v>竹溪里</v>
      </c>
      <c r="B7" s="2">
        <v>1843</v>
      </c>
      <c r="C7" s="2">
        <v>864</v>
      </c>
      <c r="D7" s="2">
        <v>979</v>
      </c>
      <c r="E7" s="33">
        <v>45</v>
      </c>
      <c r="F7" s="33">
        <v>67</v>
      </c>
      <c r="G7" s="33">
        <v>37</v>
      </c>
      <c r="H7" s="34">
        <v>70</v>
      </c>
      <c r="I7" s="33">
        <v>292</v>
      </c>
      <c r="J7" s="33">
        <v>535</v>
      </c>
      <c r="K7" s="33">
        <v>426</v>
      </c>
      <c r="L7" s="34">
        <v>371</v>
      </c>
      <c r="M7" s="8">
        <v>2.441671188279978</v>
      </c>
      <c r="N7" s="8">
        <v>3.6353771025501898</v>
      </c>
      <c r="O7" s="8">
        <v>2.0075963103635375</v>
      </c>
      <c r="P7" s="9">
        <v>3.798155181768855</v>
      </c>
      <c r="Q7" s="8">
        <v>15.843733043950081</v>
      </c>
      <c r="R7" s="8">
        <v>29.028757460661964</v>
      </c>
      <c r="S7" s="10">
        <v>23.114487249050462</v>
      </c>
      <c r="T7" s="7">
        <v>20.130222463374935</v>
      </c>
    </row>
    <row r="8" spans="1:20" ht="24.75" customHeight="1">
      <c r="A8" s="16" t="str">
        <f>'[5]本年底月報表1'!A14</f>
        <v>荔宅里</v>
      </c>
      <c r="B8" s="2">
        <v>563</v>
      </c>
      <c r="C8" s="2">
        <v>252</v>
      </c>
      <c r="D8" s="2">
        <v>311</v>
      </c>
      <c r="E8" s="33">
        <v>52</v>
      </c>
      <c r="F8" s="33">
        <v>15</v>
      </c>
      <c r="G8" s="33">
        <v>11</v>
      </c>
      <c r="H8" s="34">
        <v>11</v>
      </c>
      <c r="I8" s="33">
        <v>63</v>
      </c>
      <c r="J8" s="33">
        <v>246</v>
      </c>
      <c r="K8" s="33">
        <v>91</v>
      </c>
      <c r="L8" s="34">
        <v>74</v>
      </c>
      <c r="M8" s="8">
        <v>9.236234458259325</v>
      </c>
      <c r="N8" s="8">
        <v>2.664298401420959</v>
      </c>
      <c r="O8" s="8">
        <v>1.9538188277087036</v>
      </c>
      <c r="P8" s="9">
        <v>1.9538188277087036</v>
      </c>
      <c r="Q8" s="8">
        <v>11.190053285968029</v>
      </c>
      <c r="R8" s="8">
        <v>43.69449378330373</v>
      </c>
      <c r="S8" s="10">
        <v>16.163410301953817</v>
      </c>
      <c r="T8" s="7">
        <v>13.143872113676732</v>
      </c>
    </row>
    <row r="9" spans="1:20" ht="24.75" customHeight="1">
      <c r="A9" s="16" t="str">
        <f>'[5]本年底月報表1'!A17</f>
        <v>明德里</v>
      </c>
      <c r="B9" s="2">
        <v>832</v>
      </c>
      <c r="C9" s="2">
        <v>425</v>
      </c>
      <c r="D9" s="2">
        <v>407</v>
      </c>
      <c r="E9" s="33">
        <v>58</v>
      </c>
      <c r="F9" s="33">
        <v>24</v>
      </c>
      <c r="G9" s="33">
        <v>24</v>
      </c>
      <c r="H9" s="34">
        <v>22</v>
      </c>
      <c r="I9" s="33">
        <v>116</v>
      </c>
      <c r="J9" s="33">
        <v>283</v>
      </c>
      <c r="K9" s="33">
        <v>180</v>
      </c>
      <c r="L9" s="34">
        <v>125</v>
      </c>
      <c r="M9" s="8">
        <v>6.971153846153847</v>
      </c>
      <c r="N9" s="8">
        <v>2.8846153846153846</v>
      </c>
      <c r="O9" s="8">
        <v>2.8846153846153846</v>
      </c>
      <c r="P9" s="9">
        <v>2.644230769230769</v>
      </c>
      <c r="Q9" s="8">
        <v>13.942307692307693</v>
      </c>
      <c r="R9" s="8">
        <v>34.01442307692308</v>
      </c>
      <c r="S9" s="10">
        <v>21.634615384615387</v>
      </c>
      <c r="T9" s="7">
        <v>15.024038461538462</v>
      </c>
    </row>
    <row r="10" spans="1:20" ht="24.75" customHeight="1">
      <c r="A10" s="16" t="str">
        <f>'[5]本年底月報表1'!A20</f>
        <v>大成里</v>
      </c>
      <c r="B10" s="2">
        <v>896</v>
      </c>
      <c r="C10" s="2">
        <v>432</v>
      </c>
      <c r="D10" s="2">
        <v>464</v>
      </c>
      <c r="E10" s="33">
        <v>32</v>
      </c>
      <c r="F10" s="33">
        <v>28</v>
      </c>
      <c r="G10" s="33">
        <v>24</v>
      </c>
      <c r="H10" s="34">
        <v>22</v>
      </c>
      <c r="I10" s="33">
        <v>126</v>
      </c>
      <c r="J10" s="33">
        <v>270</v>
      </c>
      <c r="K10" s="33">
        <v>201</v>
      </c>
      <c r="L10" s="34">
        <v>193</v>
      </c>
      <c r="M10" s="8">
        <v>3.571428571428571</v>
      </c>
      <c r="N10" s="8">
        <v>3.125</v>
      </c>
      <c r="O10" s="8">
        <v>2.6785714285714284</v>
      </c>
      <c r="P10" s="9">
        <v>2.455357142857143</v>
      </c>
      <c r="Q10" s="8">
        <v>14.0625</v>
      </c>
      <c r="R10" s="8">
        <v>30.13392857142857</v>
      </c>
      <c r="S10" s="10">
        <v>22.433035714285715</v>
      </c>
      <c r="T10" s="7">
        <v>21.540178571428573</v>
      </c>
    </row>
    <row r="11" spans="1:20" ht="24.75" customHeight="1">
      <c r="A11" s="16" t="str">
        <f>'[5]本年底月報表1'!A23</f>
        <v>廣州里</v>
      </c>
      <c r="B11" s="2">
        <v>2604</v>
      </c>
      <c r="C11" s="2">
        <v>1289</v>
      </c>
      <c r="D11" s="2">
        <v>1315</v>
      </c>
      <c r="E11" s="33">
        <v>106</v>
      </c>
      <c r="F11" s="33">
        <v>93</v>
      </c>
      <c r="G11" s="33">
        <v>45</v>
      </c>
      <c r="H11" s="34">
        <v>87</v>
      </c>
      <c r="I11" s="33">
        <v>406</v>
      </c>
      <c r="J11" s="33">
        <v>763</v>
      </c>
      <c r="K11" s="33">
        <v>566</v>
      </c>
      <c r="L11" s="34">
        <v>538</v>
      </c>
      <c r="M11" s="8">
        <v>4.070660522273426</v>
      </c>
      <c r="N11" s="8">
        <v>3.571428571428571</v>
      </c>
      <c r="O11" s="8">
        <v>1.7281105990783412</v>
      </c>
      <c r="P11" s="9">
        <v>3.3410138248847927</v>
      </c>
      <c r="Q11" s="8">
        <v>15.591397849462366</v>
      </c>
      <c r="R11" s="8">
        <v>29.301075268817208</v>
      </c>
      <c r="S11" s="10">
        <v>21.7357910906298</v>
      </c>
      <c r="T11" s="7">
        <v>20.6605222734255</v>
      </c>
    </row>
    <row r="12" spans="1:20" ht="24.75" customHeight="1">
      <c r="A12" s="16" t="str">
        <f>'[5]本年底月報表1'!A26</f>
        <v>新昌里</v>
      </c>
      <c r="B12" s="2">
        <v>2560</v>
      </c>
      <c r="C12" s="2">
        <v>1230</v>
      </c>
      <c r="D12" s="2">
        <v>1330</v>
      </c>
      <c r="E12" s="33">
        <v>86</v>
      </c>
      <c r="F12" s="33">
        <v>98</v>
      </c>
      <c r="G12" s="33">
        <v>54</v>
      </c>
      <c r="H12" s="34">
        <v>59</v>
      </c>
      <c r="I12" s="33">
        <v>392</v>
      </c>
      <c r="J12" s="33">
        <v>784</v>
      </c>
      <c r="K12" s="33">
        <v>583</v>
      </c>
      <c r="L12" s="34">
        <v>504</v>
      </c>
      <c r="M12" s="8">
        <v>3.359375</v>
      </c>
      <c r="N12" s="8">
        <v>3.828125</v>
      </c>
      <c r="O12" s="8">
        <v>2.109375</v>
      </c>
      <c r="P12" s="9">
        <v>2.3046875</v>
      </c>
      <c r="Q12" s="8">
        <v>15.3125</v>
      </c>
      <c r="R12" s="8">
        <v>30.625</v>
      </c>
      <c r="S12" s="10">
        <v>22.7734375</v>
      </c>
      <c r="T12" s="7">
        <v>19.6875</v>
      </c>
    </row>
    <row r="13" spans="1:20" ht="24.75" customHeight="1">
      <c r="A13" s="16" t="str">
        <f>'[5]本年底月報表1'!A29</f>
        <v>新興里</v>
      </c>
      <c r="B13" s="2">
        <v>3187</v>
      </c>
      <c r="C13" s="2">
        <v>1528</v>
      </c>
      <c r="D13" s="2">
        <v>1659</v>
      </c>
      <c r="E13" s="33">
        <v>122</v>
      </c>
      <c r="F13" s="33">
        <v>133</v>
      </c>
      <c r="G13" s="33">
        <v>67</v>
      </c>
      <c r="H13" s="34">
        <v>99</v>
      </c>
      <c r="I13" s="33">
        <v>539</v>
      </c>
      <c r="J13" s="33">
        <v>948</v>
      </c>
      <c r="K13" s="33">
        <v>717</v>
      </c>
      <c r="L13" s="34">
        <v>562</v>
      </c>
      <c r="M13" s="8">
        <v>3.828051459052401</v>
      </c>
      <c r="N13" s="8">
        <v>4.1732036397866334</v>
      </c>
      <c r="O13" s="8">
        <v>2.102290555381236</v>
      </c>
      <c r="P13" s="9">
        <v>3.1063696266080956</v>
      </c>
      <c r="Q13" s="8">
        <v>16.91245685597741</v>
      </c>
      <c r="R13" s="8">
        <v>29.745842485095704</v>
      </c>
      <c r="S13" s="10">
        <v>22.497646689676813</v>
      </c>
      <c r="T13" s="7">
        <v>17.634138688421714</v>
      </c>
    </row>
    <row r="14" spans="1:20" ht="24.75" customHeight="1">
      <c r="A14" s="16" t="str">
        <f>'[5]本年底月報表1'!A32</f>
        <v>田寮里</v>
      </c>
      <c r="B14" s="2">
        <v>3676</v>
      </c>
      <c r="C14" s="2">
        <v>1774</v>
      </c>
      <c r="D14" s="2">
        <v>1902</v>
      </c>
      <c r="E14" s="33">
        <v>135</v>
      </c>
      <c r="F14" s="33">
        <v>153</v>
      </c>
      <c r="G14" s="33">
        <v>60</v>
      </c>
      <c r="H14" s="34">
        <v>106</v>
      </c>
      <c r="I14" s="33">
        <v>594</v>
      </c>
      <c r="J14" s="33">
        <v>1084</v>
      </c>
      <c r="K14" s="33">
        <v>874</v>
      </c>
      <c r="L14" s="34">
        <v>670</v>
      </c>
      <c r="M14" s="8">
        <v>3.6724700761697497</v>
      </c>
      <c r="N14" s="8">
        <v>4.162132752992384</v>
      </c>
      <c r="O14" s="8">
        <v>1.632208922742111</v>
      </c>
      <c r="P14" s="9">
        <v>2.883569096844396</v>
      </c>
      <c r="Q14" s="8">
        <v>16.1588683351469</v>
      </c>
      <c r="R14" s="8">
        <v>29.488574537540806</v>
      </c>
      <c r="S14" s="10">
        <v>23.77584330794342</v>
      </c>
      <c r="T14" s="7">
        <v>18.22633297062024</v>
      </c>
    </row>
    <row r="15" spans="1:20" ht="24.75" customHeight="1">
      <c r="A15" s="16" t="str">
        <f>'[5]本年底月報表1'!A35</f>
        <v>國宅里</v>
      </c>
      <c r="B15" s="2">
        <v>3417</v>
      </c>
      <c r="C15" s="2">
        <v>1630</v>
      </c>
      <c r="D15" s="2">
        <v>1787</v>
      </c>
      <c r="E15" s="33">
        <v>128</v>
      </c>
      <c r="F15" s="33">
        <v>132</v>
      </c>
      <c r="G15" s="33">
        <v>81</v>
      </c>
      <c r="H15" s="34">
        <v>120</v>
      </c>
      <c r="I15" s="33">
        <v>522</v>
      </c>
      <c r="J15" s="33">
        <v>1051</v>
      </c>
      <c r="K15" s="33">
        <v>723</v>
      </c>
      <c r="L15" s="34">
        <v>660</v>
      </c>
      <c r="M15" s="8">
        <v>3.745976002341235</v>
      </c>
      <c r="N15" s="8">
        <v>3.8630377524143986</v>
      </c>
      <c r="O15" s="8">
        <v>2.370500438981563</v>
      </c>
      <c r="P15" s="9">
        <v>3.511852502194908</v>
      </c>
      <c r="Q15" s="8">
        <v>15.276558384547851</v>
      </c>
      <c r="R15" s="8">
        <v>30.757974831723732</v>
      </c>
      <c r="S15" s="10">
        <v>21.15891132572432</v>
      </c>
      <c r="T15" s="7">
        <v>19.315188762071994</v>
      </c>
    </row>
    <row r="16" spans="1:20" ht="24.75" customHeight="1">
      <c r="A16" s="16" t="str">
        <f>'[5]本年底月報表1'!A38</f>
        <v>日新里</v>
      </c>
      <c r="B16" s="2">
        <v>2343</v>
      </c>
      <c r="C16" s="2">
        <v>1211</v>
      </c>
      <c r="D16" s="2">
        <v>1132</v>
      </c>
      <c r="E16" s="33">
        <v>117</v>
      </c>
      <c r="F16" s="33">
        <v>96</v>
      </c>
      <c r="G16" s="33">
        <v>49</v>
      </c>
      <c r="H16" s="34">
        <v>70</v>
      </c>
      <c r="I16" s="33">
        <v>359</v>
      </c>
      <c r="J16" s="33">
        <v>712</v>
      </c>
      <c r="K16" s="33">
        <v>558</v>
      </c>
      <c r="L16" s="34">
        <v>382</v>
      </c>
      <c r="M16" s="8">
        <v>4.99359795134443</v>
      </c>
      <c r="N16" s="8">
        <v>4.097311139564661</v>
      </c>
      <c r="O16" s="8">
        <v>2.0913358941527957</v>
      </c>
      <c r="P16" s="9">
        <v>2.987622705932565</v>
      </c>
      <c r="Q16" s="8">
        <v>15.322236448997012</v>
      </c>
      <c r="R16" s="8">
        <v>30.388390951771232</v>
      </c>
      <c r="S16" s="10">
        <v>23.81562099871959</v>
      </c>
      <c r="T16" s="7">
        <v>16.303883909517715</v>
      </c>
    </row>
    <row r="17" spans="1:20" ht="24.75" customHeight="1">
      <c r="A17" s="16" t="str">
        <f>'[5]本年底月報表1'!A41</f>
        <v>光明里</v>
      </c>
      <c r="B17" s="2">
        <v>4856</v>
      </c>
      <c r="C17" s="2">
        <v>2373</v>
      </c>
      <c r="D17" s="2">
        <v>2483</v>
      </c>
      <c r="E17" s="33">
        <v>212</v>
      </c>
      <c r="F17" s="33">
        <v>181</v>
      </c>
      <c r="G17" s="33">
        <v>95</v>
      </c>
      <c r="H17" s="34">
        <v>140</v>
      </c>
      <c r="I17" s="33">
        <v>820</v>
      </c>
      <c r="J17" s="33">
        <v>1524</v>
      </c>
      <c r="K17" s="33">
        <v>1174</v>
      </c>
      <c r="L17" s="34">
        <v>710</v>
      </c>
      <c r="M17" s="8">
        <v>4.365733113673806</v>
      </c>
      <c r="N17" s="8">
        <v>3.727347611202636</v>
      </c>
      <c r="O17" s="8">
        <v>1.956342668863262</v>
      </c>
      <c r="P17" s="9">
        <v>2.883031301482702</v>
      </c>
      <c r="Q17" s="8">
        <v>16.88632619439868</v>
      </c>
      <c r="R17" s="8">
        <v>31.3838550247117</v>
      </c>
      <c r="S17" s="10">
        <v>24.176276771004943</v>
      </c>
      <c r="T17" s="7">
        <v>14.621087314662272</v>
      </c>
    </row>
    <row r="18" spans="1:20" ht="24.75" customHeight="1">
      <c r="A18" s="16" t="str">
        <f>'[5]本年底月報表1'!A44</f>
        <v>白雪里</v>
      </c>
      <c r="B18" s="2">
        <v>1993</v>
      </c>
      <c r="C18" s="2">
        <v>1046</v>
      </c>
      <c r="D18" s="2">
        <v>947</v>
      </c>
      <c r="E18" s="33">
        <v>68</v>
      </c>
      <c r="F18" s="33">
        <v>68</v>
      </c>
      <c r="G18" s="33">
        <v>41</v>
      </c>
      <c r="H18" s="34">
        <v>55</v>
      </c>
      <c r="I18" s="33">
        <v>349</v>
      </c>
      <c r="J18" s="33">
        <v>610</v>
      </c>
      <c r="K18" s="33">
        <v>430</v>
      </c>
      <c r="L18" s="34">
        <v>372</v>
      </c>
      <c r="M18" s="8">
        <v>3.411941796287005</v>
      </c>
      <c r="N18" s="8">
        <v>3.411941796287005</v>
      </c>
      <c r="O18" s="8">
        <v>2.0572002007024586</v>
      </c>
      <c r="P18" s="9">
        <v>2.7596588058203713</v>
      </c>
      <c r="Q18" s="8">
        <v>17.51128951329654</v>
      </c>
      <c r="R18" s="8">
        <v>30.60712493728048</v>
      </c>
      <c r="S18" s="10">
        <v>21.575514300050173</v>
      </c>
      <c r="T18" s="7">
        <v>18.665328650275967</v>
      </c>
    </row>
    <row r="19" spans="1:20" ht="24.75" customHeight="1">
      <c r="A19" s="16" t="str">
        <f>'[5]本年底月報表1'!A47</f>
        <v>明亮里</v>
      </c>
      <c r="B19" s="2">
        <v>4235</v>
      </c>
      <c r="C19" s="2">
        <v>2074</v>
      </c>
      <c r="D19" s="2">
        <v>2161</v>
      </c>
      <c r="E19" s="33">
        <v>194</v>
      </c>
      <c r="F19" s="33">
        <v>224</v>
      </c>
      <c r="G19" s="33">
        <v>104</v>
      </c>
      <c r="H19" s="34">
        <v>120</v>
      </c>
      <c r="I19" s="33">
        <v>639</v>
      </c>
      <c r="J19" s="33">
        <v>1379</v>
      </c>
      <c r="K19" s="33">
        <v>948</v>
      </c>
      <c r="L19" s="34">
        <v>627</v>
      </c>
      <c r="M19" s="8">
        <v>4.580873671782762</v>
      </c>
      <c r="N19" s="8">
        <v>5.289256198347108</v>
      </c>
      <c r="O19" s="8">
        <v>2.455726092089728</v>
      </c>
      <c r="P19" s="9">
        <v>2.833530106257379</v>
      </c>
      <c r="Q19" s="8">
        <v>15.088547815820544</v>
      </c>
      <c r="R19" s="8">
        <v>32.56198347107438</v>
      </c>
      <c r="S19" s="10">
        <v>22.384887839433294</v>
      </c>
      <c r="T19" s="7">
        <v>14.805194805194805</v>
      </c>
    </row>
    <row r="20" spans="1:20" ht="24.75" customHeight="1">
      <c r="A20" s="16" t="str">
        <f>'[5]本年底月報表1'!A50</f>
        <v>喜東里</v>
      </c>
      <c r="B20" s="2">
        <v>2469</v>
      </c>
      <c r="C20" s="2">
        <v>1282</v>
      </c>
      <c r="D20" s="2">
        <v>1187</v>
      </c>
      <c r="E20" s="33">
        <v>141</v>
      </c>
      <c r="F20" s="33">
        <v>123</v>
      </c>
      <c r="G20" s="33">
        <v>77</v>
      </c>
      <c r="H20" s="34">
        <v>83</v>
      </c>
      <c r="I20" s="33">
        <v>329</v>
      </c>
      <c r="J20" s="33">
        <v>920</v>
      </c>
      <c r="K20" s="33">
        <v>474</v>
      </c>
      <c r="L20" s="34">
        <v>322</v>
      </c>
      <c r="M20" s="8">
        <v>5.710814094775213</v>
      </c>
      <c r="N20" s="8">
        <v>4.981773997569866</v>
      </c>
      <c r="O20" s="8">
        <v>3.1186715269339813</v>
      </c>
      <c r="P20" s="9">
        <v>3.3616848926690963</v>
      </c>
      <c r="Q20" s="8">
        <v>13.32523288780883</v>
      </c>
      <c r="R20" s="8">
        <v>37.2620494127177</v>
      </c>
      <c r="S20" s="10">
        <v>19.19805589307412</v>
      </c>
      <c r="T20" s="7">
        <v>13.041717294451194</v>
      </c>
    </row>
    <row r="21" spans="1:20" ht="24.75" customHeight="1">
      <c r="A21" s="16" t="str">
        <f>'[5]本年底月報表1'!A53</f>
        <v>喜北里</v>
      </c>
      <c r="B21" s="2">
        <v>2552</v>
      </c>
      <c r="C21" s="2">
        <v>1314</v>
      </c>
      <c r="D21" s="2">
        <v>1238</v>
      </c>
      <c r="E21" s="33">
        <v>107</v>
      </c>
      <c r="F21" s="33">
        <v>136</v>
      </c>
      <c r="G21" s="33">
        <v>73</v>
      </c>
      <c r="H21" s="34">
        <v>85</v>
      </c>
      <c r="I21" s="33">
        <v>363</v>
      </c>
      <c r="J21" s="33">
        <v>879</v>
      </c>
      <c r="K21" s="33">
        <v>501</v>
      </c>
      <c r="L21" s="34">
        <v>408</v>
      </c>
      <c r="M21" s="8">
        <v>4.192789968652037</v>
      </c>
      <c r="N21" s="8">
        <v>5.329153605015674</v>
      </c>
      <c r="O21" s="8">
        <v>2.8605015673981193</v>
      </c>
      <c r="P21" s="9">
        <v>3.3307210031347965</v>
      </c>
      <c r="Q21" s="8">
        <v>14.224137931034484</v>
      </c>
      <c r="R21" s="8">
        <v>34.4435736677116</v>
      </c>
      <c r="S21" s="10">
        <v>19.63166144200627</v>
      </c>
      <c r="T21" s="7">
        <v>15.987460815047022</v>
      </c>
    </row>
    <row r="22" spans="1:20" ht="24.75" customHeight="1">
      <c r="A22" s="16" t="str">
        <f>'[5]本年底月報表1'!A56</f>
        <v>喜南里</v>
      </c>
      <c r="B22" s="2">
        <v>1427</v>
      </c>
      <c r="C22" s="2">
        <v>744</v>
      </c>
      <c r="D22" s="2">
        <v>683</v>
      </c>
      <c r="E22" s="33">
        <v>46</v>
      </c>
      <c r="F22" s="33">
        <v>52</v>
      </c>
      <c r="G22" s="33">
        <v>39</v>
      </c>
      <c r="H22" s="34">
        <v>49</v>
      </c>
      <c r="I22" s="33">
        <v>199</v>
      </c>
      <c r="J22" s="33">
        <v>443</v>
      </c>
      <c r="K22" s="33">
        <v>349</v>
      </c>
      <c r="L22" s="34">
        <v>250</v>
      </c>
      <c r="M22" s="8">
        <v>3.2235459004905396</v>
      </c>
      <c r="N22" s="8">
        <v>3.6440084092501754</v>
      </c>
      <c r="O22" s="8">
        <v>2.7330063069376314</v>
      </c>
      <c r="P22" s="9">
        <v>3.433777154870357</v>
      </c>
      <c r="Q22" s="8">
        <v>13.945339873861249</v>
      </c>
      <c r="R22" s="8">
        <v>31.04414856341976</v>
      </c>
      <c r="S22" s="10">
        <v>24.45690259285214</v>
      </c>
      <c r="T22" s="7">
        <v>17.51927119831815</v>
      </c>
    </row>
    <row r="23" spans="1:20" ht="24.75" customHeight="1">
      <c r="A23" s="16" t="str">
        <f>'[5]本年底月報表1'!A59</f>
        <v>省躬里</v>
      </c>
      <c r="B23" s="2">
        <v>3755</v>
      </c>
      <c r="C23" s="2">
        <v>1919</v>
      </c>
      <c r="D23" s="2">
        <v>1836</v>
      </c>
      <c r="E23" s="33">
        <v>186</v>
      </c>
      <c r="F23" s="33">
        <v>211</v>
      </c>
      <c r="G23" s="33">
        <v>116</v>
      </c>
      <c r="H23" s="34">
        <v>113</v>
      </c>
      <c r="I23" s="33">
        <v>625</v>
      </c>
      <c r="J23" s="33">
        <v>1263</v>
      </c>
      <c r="K23" s="33">
        <v>770</v>
      </c>
      <c r="L23" s="34">
        <v>471</v>
      </c>
      <c r="M23" s="8">
        <v>4.953395472703063</v>
      </c>
      <c r="N23" s="8">
        <v>5.619174434087883</v>
      </c>
      <c r="O23" s="8">
        <v>3.089214380825566</v>
      </c>
      <c r="P23" s="9">
        <v>3.0093209054593872</v>
      </c>
      <c r="Q23" s="8">
        <v>16.644474034620508</v>
      </c>
      <c r="R23" s="8">
        <v>33.63515312916112</v>
      </c>
      <c r="S23" s="10">
        <v>20.505992010652463</v>
      </c>
      <c r="T23" s="7">
        <v>12.543275632490014</v>
      </c>
    </row>
    <row r="24" spans="1:20" ht="24.75" customHeight="1">
      <c r="A24" s="16" t="str">
        <f>'[5]本年底月報表1'!A62</f>
        <v>興農里</v>
      </c>
      <c r="B24" s="2">
        <v>2448</v>
      </c>
      <c r="C24" s="2">
        <v>1270</v>
      </c>
      <c r="D24" s="2">
        <v>1178</v>
      </c>
      <c r="E24" s="33">
        <v>115</v>
      </c>
      <c r="F24" s="33">
        <v>139</v>
      </c>
      <c r="G24" s="33">
        <v>71</v>
      </c>
      <c r="H24" s="34">
        <v>83</v>
      </c>
      <c r="I24" s="33">
        <v>429</v>
      </c>
      <c r="J24" s="33">
        <v>772</v>
      </c>
      <c r="K24" s="33">
        <v>521</v>
      </c>
      <c r="L24" s="34">
        <v>318</v>
      </c>
      <c r="M24" s="8">
        <v>4.697712418300654</v>
      </c>
      <c r="N24" s="8">
        <v>5.678104575163399</v>
      </c>
      <c r="O24" s="8">
        <v>2.900326797385621</v>
      </c>
      <c r="P24" s="9">
        <v>3.3905228758169934</v>
      </c>
      <c r="Q24" s="8">
        <v>17.524509803921568</v>
      </c>
      <c r="R24" s="8">
        <v>31.5359477124183</v>
      </c>
      <c r="S24" s="10">
        <v>21.28267973856209</v>
      </c>
      <c r="T24" s="7">
        <v>12.990196078431374</v>
      </c>
    </row>
    <row r="25" spans="1:20" ht="24.75" customHeight="1">
      <c r="A25" s="16" t="str">
        <f>'[5]本年底月報表1'!A65</f>
        <v>同安里</v>
      </c>
      <c r="B25" s="2">
        <v>2605</v>
      </c>
      <c r="C25" s="2">
        <v>1338</v>
      </c>
      <c r="D25" s="2">
        <v>1267</v>
      </c>
      <c r="E25" s="33">
        <v>138</v>
      </c>
      <c r="F25" s="33">
        <v>144</v>
      </c>
      <c r="G25" s="33">
        <v>81</v>
      </c>
      <c r="H25" s="34">
        <v>89</v>
      </c>
      <c r="I25" s="33">
        <v>446</v>
      </c>
      <c r="J25" s="33">
        <v>839</v>
      </c>
      <c r="K25" s="33">
        <v>536</v>
      </c>
      <c r="L25" s="34">
        <v>332</v>
      </c>
      <c r="M25" s="8">
        <v>5.297504798464491</v>
      </c>
      <c r="N25" s="8">
        <v>5.527831094049904</v>
      </c>
      <c r="O25" s="8">
        <v>3.109404990403071</v>
      </c>
      <c r="P25" s="9">
        <v>3.416506717850288</v>
      </c>
      <c r="Q25" s="8">
        <v>17.12092130518234</v>
      </c>
      <c r="R25" s="8">
        <v>32.20729366602687</v>
      </c>
      <c r="S25" s="10">
        <v>20.57581573896353</v>
      </c>
      <c r="T25" s="7">
        <v>12.744721689059501</v>
      </c>
    </row>
    <row r="26" spans="1:20" ht="24.75" customHeight="1">
      <c r="A26" s="16" t="str">
        <f>'[5]本年底月報表1'!A68</f>
        <v>佛壇里</v>
      </c>
      <c r="B26" s="2">
        <v>3122</v>
      </c>
      <c r="C26" s="2">
        <v>1612</v>
      </c>
      <c r="D26" s="2">
        <v>1510</v>
      </c>
      <c r="E26" s="33">
        <v>215</v>
      </c>
      <c r="F26" s="33">
        <v>199</v>
      </c>
      <c r="G26" s="33">
        <v>90</v>
      </c>
      <c r="H26" s="34">
        <v>129</v>
      </c>
      <c r="I26" s="33">
        <v>536</v>
      </c>
      <c r="J26" s="33">
        <v>1059</v>
      </c>
      <c r="K26" s="33">
        <v>588</v>
      </c>
      <c r="L26" s="34">
        <v>306</v>
      </c>
      <c r="M26" s="8">
        <v>6.886611146700833</v>
      </c>
      <c r="N26" s="8">
        <v>6.374119154388212</v>
      </c>
      <c r="O26" s="8">
        <v>2.8827674567584882</v>
      </c>
      <c r="P26" s="9">
        <v>4.1319666880204995</v>
      </c>
      <c r="Q26" s="8">
        <v>17.168481742472775</v>
      </c>
      <c r="R26" s="8">
        <v>33.92056374119154</v>
      </c>
      <c r="S26" s="10">
        <v>18.83408071748879</v>
      </c>
      <c r="T26" s="7">
        <v>9.80140935297886</v>
      </c>
    </row>
    <row r="27" spans="1:20" ht="24.75" customHeight="1">
      <c r="A27" s="16" t="str">
        <f>'[5]本年底月報表1'!A71</f>
        <v>大林里</v>
      </c>
      <c r="B27" s="2">
        <v>2596</v>
      </c>
      <c r="C27" s="2">
        <v>1252</v>
      </c>
      <c r="D27" s="2">
        <v>1344</v>
      </c>
      <c r="E27" s="33">
        <v>90</v>
      </c>
      <c r="F27" s="33">
        <v>95</v>
      </c>
      <c r="G27" s="33">
        <v>56</v>
      </c>
      <c r="H27" s="34">
        <v>86</v>
      </c>
      <c r="I27" s="33">
        <v>426</v>
      </c>
      <c r="J27" s="33">
        <v>762</v>
      </c>
      <c r="K27" s="33">
        <v>600</v>
      </c>
      <c r="L27" s="34">
        <v>481</v>
      </c>
      <c r="M27" s="8">
        <v>3.4668721109399074</v>
      </c>
      <c r="N27" s="8">
        <v>3.6594761171032357</v>
      </c>
      <c r="O27" s="8">
        <v>2.157164869029276</v>
      </c>
      <c r="P27" s="9">
        <v>3.3127889060092452</v>
      </c>
      <c r="Q27" s="8">
        <v>16.409861325115564</v>
      </c>
      <c r="R27" s="8">
        <v>29.352850539291218</v>
      </c>
      <c r="S27" s="10">
        <v>23.112480739599384</v>
      </c>
      <c r="T27" s="7">
        <v>18.528505392912173</v>
      </c>
    </row>
    <row r="28" spans="1:20" ht="24.75" customHeight="1">
      <c r="A28" s="16" t="str">
        <f>'[5]本年底月報表1'!A74</f>
        <v>大忠里</v>
      </c>
      <c r="B28" s="2">
        <v>5075</v>
      </c>
      <c r="C28" s="2">
        <v>2507</v>
      </c>
      <c r="D28" s="2">
        <v>2568</v>
      </c>
      <c r="E28" s="33">
        <v>188</v>
      </c>
      <c r="F28" s="33">
        <v>195</v>
      </c>
      <c r="G28" s="33">
        <v>106</v>
      </c>
      <c r="H28" s="34">
        <v>151</v>
      </c>
      <c r="I28" s="33">
        <v>796</v>
      </c>
      <c r="J28" s="33">
        <v>1539</v>
      </c>
      <c r="K28" s="33">
        <v>1216</v>
      </c>
      <c r="L28" s="34">
        <v>884</v>
      </c>
      <c r="M28" s="8">
        <v>3.7044334975369457</v>
      </c>
      <c r="N28" s="8">
        <v>3.842364532019704</v>
      </c>
      <c r="O28" s="8">
        <v>2.0886699507389164</v>
      </c>
      <c r="P28" s="9">
        <v>2.9753694581280787</v>
      </c>
      <c r="Q28" s="8">
        <v>15.68472906403941</v>
      </c>
      <c r="R28" s="8">
        <v>30.32512315270936</v>
      </c>
      <c r="S28" s="10">
        <v>23.960591133004925</v>
      </c>
      <c r="T28" s="7">
        <v>17.418719211822662</v>
      </c>
    </row>
    <row r="29" spans="1:20" ht="24.75" customHeight="1">
      <c r="A29" s="16" t="str">
        <f>'[5]本年底月報表1'!A77</f>
        <v>大恩里</v>
      </c>
      <c r="B29" s="2">
        <v>3860</v>
      </c>
      <c r="C29" s="2">
        <v>1901</v>
      </c>
      <c r="D29" s="2">
        <v>1959</v>
      </c>
      <c r="E29" s="33">
        <v>154</v>
      </c>
      <c r="F29" s="33">
        <v>143</v>
      </c>
      <c r="G29" s="33">
        <v>90</v>
      </c>
      <c r="H29" s="34">
        <v>119</v>
      </c>
      <c r="I29" s="33">
        <v>576</v>
      </c>
      <c r="J29" s="33">
        <v>1255</v>
      </c>
      <c r="K29" s="33">
        <v>850</v>
      </c>
      <c r="L29" s="34">
        <v>673</v>
      </c>
      <c r="M29" s="8">
        <v>3.989637305699482</v>
      </c>
      <c r="N29" s="8">
        <v>3.704663212435233</v>
      </c>
      <c r="O29" s="8">
        <v>2.33160621761658</v>
      </c>
      <c r="P29" s="9">
        <v>3.0829015544041454</v>
      </c>
      <c r="Q29" s="8">
        <v>14.922279792746112</v>
      </c>
      <c r="R29" s="8">
        <v>32.512953367875646</v>
      </c>
      <c r="S29" s="10">
        <v>22.020725388601036</v>
      </c>
      <c r="T29" s="7">
        <v>17.43523316062176</v>
      </c>
    </row>
    <row r="30" spans="1:20" ht="24.75" customHeight="1">
      <c r="A30" s="16" t="str">
        <f>'[5]本年底月報表1'!A80</f>
        <v>新生里</v>
      </c>
      <c r="B30" s="2">
        <v>3765</v>
      </c>
      <c r="C30" s="2">
        <v>1767</v>
      </c>
      <c r="D30" s="2">
        <v>1998</v>
      </c>
      <c r="E30" s="33">
        <v>158</v>
      </c>
      <c r="F30" s="33">
        <v>109</v>
      </c>
      <c r="G30" s="33">
        <v>65</v>
      </c>
      <c r="H30" s="34">
        <v>83</v>
      </c>
      <c r="I30" s="33">
        <v>557</v>
      </c>
      <c r="J30" s="33">
        <v>1098</v>
      </c>
      <c r="K30" s="33">
        <v>897</v>
      </c>
      <c r="L30" s="34">
        <v>798</v>
      </c>
      <c r="M30" s="8">
        <v>4.196547144754316</v>
      </c>
      <c r="N30" s="8">
        <v>2.895086321381142</v>
      </c>
      <c r="O30" s="8">
        <v>1.7264276228419653</v>
      </c>
      <c r="P30" s="9">
        <v>2.2045152722443557</v>
      </c>
      <c r="Q30" s="8">
        <v>14.794156706507305</v>
      </c>
      <c r="R30" s="8">
        <v>29.163346613545816</v>
      </c>
      <c r="S30" s="10">
        <v>23.824701195219124</v>
      </c>
      <c r="T30" s="7">
        <v>21.195219123505975</v>
      </c>
    </row>
    <row r="31" spans="1:20" ht="24.75" customHeight="1">
      <c r="A31" s="16" t="str">
        <f>'[5]本年底月報表1'!A83</f>
        <v>再興里</v>
      </c>
      <c r="B31" s="2">
        <v>2686</v>
      </c>
      <c r="C31" s="2">
        <v>1295</v>
      </c>
      <c r="D31" s="2">
        <v>1391</v>
      </c>
      <c r="E31" s="33">
        <v>122</v>
      </c>
      <c r="F31" s="33">
        <v>126</v>
      </c>
      <c r="G31" s="33">
        <v>53</v>
      </c>
      <c r="H31" s="34">
        <v>77</v>
      </c>
      <c r="I31" s="33">
        <v>423</v>
      </c>
      <c r="J31" s="33">
        <v>794</v>
      </c>
      <c r="K31" s="33">
        <v>601</v>
      </c>
      <c r="L31" s="34">
        <v>490</v>
      </c>
      <c r="M31" s="8">
        <v>4.542069992553984</v>
      </c>
      <c r="N31" s="8">
        <v>4.690990320178704</v>
      </c>
      <c r="O31" s="8">
        <v>1.9731943410275503</v>
      </c>
      <c r="P31" s="9">
        <v>2.8667163067758747</v>
      </c>
      <c r="Q31" s="8">
        <v>15.748324646314222</v>
      </c>
      <c r="R31" s="8">
        <v>29.560685033507074</v>
      </c>
      <c r="S31" s="10">
        <v>22.375279225614296</v>
      </c>
      <c r="T31" s="7">
        <v>18.242740134028296</v>
      </c>
    </row>
    <row r="32" spans="1:20" ht="24.75" customHeight="1">
      <c r="A32" s="16" t="str">
        <f>'[5]本年底月報表1'!A86</f>
        <v>明興里</v>
      </c>
      <c r="B32" s="2">
        <v>3946</v>
      </c>
      <c r="C32" s="2">
        <v>1900</v>
      </c>
      <c r="D32" s="2">
        <v>2046</v>
      </c>
      <c r="E32" s="33">
        <v>188</v>
      </c>
      <c r="F32" s="33">
        <v>183</v>
      </c>
      <c r="G32" s="33">
        <v>99</v>
      </c>
      <c r="H32" s="34">
        <v>122</v>
      </c>
      <c r="I32" s="33">
        <v>650</v>
      </c>
      <c r="J32" s="33">
        <v>1230</v>
      </c>
      <c r="K32" s="33">
        <v>884</v>
      </c>
      <c r="L32" s="34">
        <v>590</v>
      </c>
      <c r="M32" s="8">
        <v>4.7643182970096305</v>
      </c>
      <c r="N32" s="8">
        <v>4.637607704004055</v>
      </c>
      <c r="O32" s="8">
        <v>2.50886974151039</v>
      </c>
      <c r="P32" s="9">
        <v>3.0917384693360366</v>
      </c>
      <c r="Q32" s="8">
        <v>16.472377090724784</v>
      </c>
      <c r="R32" s="8">
        <v>31.170805879371517</v>
      </c>
      <c r="S32" s="10">
        <v>22.402432843385707</v>
      </c>
      <c r="T32" s="7">
        <v>14.951849974657883</v>
      </c>
    </row>
    <row r="33" spans="1:20" ht="24.75" customHeight="1">
      <c r="A33" s="16" t="str">
        <f>'[5]本年底月報表1'!A89</f>
        <v>文華里</v>
      </c>
      <c r="B33" s="2">
        <v>3746</v>
      </c>
      <c r="C33" s="2">
        <v>1807</v>
      </c>
      <c r="D33" s="2">
        <v>1939</v>
      </c>
      <c r="E33" s="33">
        <v>139</v>
      </c>
      <c r="F33" s="33">
        <v>148</v>
      </c>
      <c r="G33" s="33">
        <v>73</v>
      </c>
      <c r="H33" s="34">
        <v>114</v>
      </c>
      <c r="I33" s="33">
        <v>635</v>
      </c>
      <c r="J33" s="33">
        <v>1141</v>
      </c>
      <c r="K33" s="33">
        <v>875</v>
      </c>
      <c r="L33" s="34">
        <v>621</v>
      </c>
      <c r="M33" s="8">
        <v>3.7106246663107316</v>
      </c>
      <c r="N33" s="8">
        <v>3.9508809396689806</v>
      </c>
      <c r="O33" s="8">
        <v>1.9487453283502405</v>
      </c>
      <c r="P33" s="9">
        <v>3.043246129204485</v>
      </c>
      <c r="Q33" s="8">
        <v>16.951414842498664</v>
      </c>
      <c r="R33" s="8">
        <v>30.4591564335291</v>
      </c>
      <c r="S33" s="10">
        <v>23.358248798718634</v>
      </c>
      <c r="T33" s="7">
        <v>16.57768286171917</v>
      </c>
    </row>
    <row r="34" spans="1:20" ht="24.75" customHeight="1">
      <c r="A34" s="16" t="str">
        <f>'[5]本年底月報表1'!A92</f>
        <v>金華里</v>
      </c>
      <c r="B34" s="2">
        <v>5864</v>
      </c>
      <c r="C34" s="2">
        <v>2834</v>
      </c>
      <c r="D34" s="2">
        <v>3030</v>
      </c>
      <c r="E34" s="33">
        <v>246</v>
      </c>
      <c r="F34" s="33">
        <v>226</v>
      </c>
      <c r="G34" s="33">
        <v>141</v>
      </c>
      <c r="H34" s="34">
        <v>222</v>
      </c>
      <c r="I34" s="33">
        <v>893</v>
      </c>
      <c r="J34" s="33">
        <v>1824</v>
      </c>
      <c r="K34" s="33">
        <v>1319</v>
      </c>
      <c r="L34" s="34">
        <v>993</v>
      </c>
      <c r="M34" s="8">
        <v>4.195088676671214</v>
      </c>
      <c r="N34" s="8">
        <v>3.8540245566166442</v>
      </c>
      <c r="O34" s="8">
        <v>2.4045020463847204</v>
      </c>
      <c r="P34" s="9">
        <v>3.7858117326057297</v>
      </c>
      <c r="Q34" s="8">
        <v>15.228512960436563</v>
      </c>
      <c r="R34" s="8">
        <v>31.105047748976805</v>
      </c>
      <c r="S34" s="10">
        <v>22.49317871759891</v>
      </c>
      <c r="T34" s="7">
        <v>16.933833560709413</v>
      </c>
    </row>
    <row r="35" spans="1:20" ht="24.75" customHeight="1">
      <c r="A35" s="16" t="str">
        <f>'[5]本年底月報表1'!A95</f>
        <v>南都里</v>
      </c>
      <c r="B35" s="2">
        <v>3148</v>
      </c>
      <c r="C35" s="2">
        <v>1682</v>
      </c>
      <c r="D35" s="2">
        <v>1466</v>
      </c>
      <c r="E35" s="33">
        <v>123</v>
      </c>
      <c r="F35" s="33">
        <v>126</v>
      </c>
      <c r="G35" s="33">
        <v>62</v>
      </c>
      <c r="H35" s="34">
        <v>85</v>
      </c>
      <c r="I35" s="33">
        <v>493</v>
      </c>
      <c r="J35" s="33">
        <v>1012</v>
      </c>
      <c r="K35" s="33">
        <v>846</v>
      </c>
      <c r="L35" s="34">
        <v>401</v>
      </c>
      <c r="M35" s="8">
        <v>3.9072426937738247</v>
      </c>
      <c r="N35" s="8">
        <v>4.002541296060992</v>
      </c>
      <c r="O35" s="8">
        <v>1.9695044472681067</v>
      </c>
      <c r="P35" s="9">
        <v>2.7001270648030493</v>
      </c>
      <c r="Q35" s="8">
        <v>15.660736975857686</v>
      </c>
      <c r="R35" s="8">
        <v>32.14739517153748</v>
      </c>
      <c r="S35" s="10">
        <v>26.874205844980942</v>
      </c>
      <c r="T35" s="7">
        <v>12.738246505717916</v>
      </c>
    </row>
    <row r="36" spans="1:20" ht="24.75" customHeight="1">
      <c r="A36" s="16" t="str">
        <f>'[5]本年底月報表1'!A98</f>
        <v>開南里</v>
      </c>
      <c r="B36" s="2">
        <v>6667</v>
      </c>
      <c r="C36" s="2">
        <v>3258</v>
      </c>
      <c r="D36" s="2">
        <v>3409</v>
      </c>
      <c r="E36" s="33">
        <v>301</v>
      </c>
      <c r="F36" s="33">
        <v>304</v>
      </c>
      <c r="G36" s="33">
        <v>182</v>
      </c>
      <c r="H36" s="34">
        <v>184</v>
      </c>
      <c r="I36" s="33">
        <v>1121</v>
      </c>
      <c r="J36" s="33">
        <v>2191</v>
      </c>
      <c r="K36" s="33">
        <v>1582</v>
      </c>
      <c r="L36" s="34">
        <v>802</v>
      </c>
      <c r="M36" s="8">
        <v>4.514774261286936</v>
      </c>
      <c r="N36" s="8">
        <v>4.5597720113994304</v>
      </c>
      <c r="O36" s="8">
        <v>2.7298635068246586</v>
      </c>
      <c r="P36" s="9">
        <v>2.759862006899655</v>
      </c>
      <c r="Q36" s="8">
        <v>16.8141592920354</v>
      </c>
      <c r="R36" s="8">
        <v>32.86335683215839</v>
      </c>
      <c r="S36" s="10">
        <v>23.728813559322035</v>
      </c>
      <c r="T36" s="7">
        <v>12.029398530073495</v>
      </c>
    </row>
    <row r="37" spans="1:20" ht="24.75" customHeight="1">
      <c r="A37" s="16" t="str">
        <f>'[5]本年底月報表1'!A101</f>
        <v>彰南里</v>
      </c>
      <c r="B37" s="2">
        <v>1881</v>
      </c>
      <c r="C37" s="2">
        <v>940</v>
      </c>
      <c r="D37" s="2">
        <v>941</v>
      </c>
      <c r="E37" s="33">
        <v>87</v>
      </c>
      <c r="F37" s="33">
        <v>76</v>
      </c>
      <c r="G37" s="33">
        <v>36</v>
      </c>
      <c r="H37" s="34">
        <v>51</v>
      </c>
      <c r="I37" s="33">
        <v>291</v>
      </c>
      <c r="J37" s="33">
        <v>578</v>
      </c>
      <c r="K37" s="33">
        <v>439</v>
      </c>
      <c r="L37" s="34">
        <v>323</v>
      </c>
      <c r="M37" s="8">
        <v>4.625199362041467</v>
      </c>
      <c r="N37" s="8">
        <v>4.040404040404041</v>
      </c>
      <c r="O37" s="8">
        <v>1.9138755980861244</v>
      </c>
      <c r="P37" s="9">
        <v>2.711323763955343</v>
      </c>
      <c r="Q37" s="8">
        <v>15.47049441786284</v>
      </c>
      <c r="R37" s="8">
        <v>30.72833599149389</v>
      </c>
      <c r="S37" s="10">
        <v>23.338649654439127</v>
      </c>
      <c r="T37" s="7">
        <v>17.17171717171717</v>
      </c>
    </row>
    <row r="38" spans="1:20" ht="24.75" customHeight="1">
      <c r="A38" s="16" t="str">
        <f>'[5]本年底月報表1'!A104</f>
        <v>建南里</v>
      </c>
      <c r="B38" s="2">
        <v>5928</v>
      </c>
      <c r="C38" s="2">
        <v>3028</v>
      </c>
      <c r="D38" s="2">
        <v>2900</v>
      </c>
      <c r="E38" s="33">
        <v>313</v>
      </c>
      <c r="F38" s="33">
        <v>254</v>
      </c>
      <c r="G38" s="33">
        <v>131</v>
      </c>
      <c r="H38" s="34">
        <v>189</v>
      </c>
      <c r="I38" s="33">
        <v>1095</v>
      </c>
      <c r="J38" s="33">
        <v>1901</v>
      </c>
      <c r="K38" s="33">
        <v>1394</v>
      </c>
      <c r="L38" s="34">
        <v>651</v>
      </c>
      <c r="M38" s="8">
        <v>5.280026990553306</v>
      </c>
      <c r="N38" s="8">
        <v>4.284750337381917</v>
      </c>
      <c r="O38" s="8">
        <v>2.209851551956815</v>
      </c>
      <c r="P38" s="9">
        <v>3.188259109311741</v>
      </c>
      <c r="Q38" s="8">
        <v>18.47165991902834</v>
      </c>
      <c r="R38" s="8">
        <v>32.06815114709852</v>
      </c>
      <c r="S38" s="10">
        <v>23.51551956815115</v>
      </c>
      <c r="T38" s="7">
        <v>10.981781376518217</v>
      </c>
    </row>
    <row r="39" spans="1:20" ht="24.75" customHeight="1">
      <c r="A39" s="16" t="str">
        <f>'[5]本年底月報表1'!A107</f>
        <v>郡南里</v>
      </c>
      <c r="B39" s="2">
        <v>4173</v>
      </c>
      <c r="C39" s="2">
        <v>2081</v>
      </c>
      <c r="D39" s="2">
        <v>2092</v>
      </c>
      <c r="E39" s="33">
        <v>199</v>
      </c>
      <c r="F39" s="33">
        <v>204</v>
      </c>
      <c r="G39" s="33">
        <v>93</v>
      </c>
      <c r="H39" s="34">
        <v>131</v>
      </c>
      <c r="I39" s="33">
        <v>725</v>
      </c>
      <c r="J39" s="33">
        <v>1368</v>
      </c>
      <c r="K39" s="33">
        <v>926</v>
      </c>
      <c r="L39" s="34">
        <v>527</v>
      </c>
      <c r="M39" s="8">
        <v>4.768751497723461</v>
      </c>
      <c r="N39" s="8">
        <v>4.888569374550683</v>
      </c>
      <c r="O39" s="8">
        <v>2.2286125089863407</v>
      </c>
      <c r="P39" s="9">
        <v>3.1392283728732324</v>
      </c>
      <c r="Q39" s="8">
        <v>17.37359213994728</v>
      </c>
      <c r="R39" s="8">
        <v>32.78217109992811</v>
      </c>
      <c r="S39" s="10">
        <v>22.190270788401627</v>
      </c>
      <c r="T39" s="7">
        <v>12.628804217589265</v>
      </c>
    </row>
    <row r="40" spans="1:20" ht="24.75" customHeight="1">
      <c r="A40" s="16" t="str">
        <f>'[5]本年底月報表1'!A110</f>
        <v>府南里</v>
      </c>
      <c r="B40" s="2">
        <v>5617</v>
      </c>
      <c r="C40" s="2">
        <v>2718</v>
      </c>
      <c r="D40" s="2">
        <v>2899</v>
      </c>
      <c r="E40" s="33">
        <v>261</v>
      </c>
      <c r="F40" s="33">
        <v>291</v>
      </c>
      <c r="G40" s="33">
        <v>137</v>
      </c>
      <c r="H40" s="34">
        <v>162</v>
      </c>
      <c r="I40" s="33">
        <v>902</v>
      </c>
      <c r="J40" s="33">
        <v>1825</v>
      </c>
      <c r="K40" s="33">
        <v>1244</v>
      </c>
      <c r="L40" s="34">
        <v>795</v>
      </c>
      <c r="M40" s="8">
        <v>4.6466085098807195</v>
      </c>
      <c r="N40" s="8">
        <v>5.180701442050917</v>
      </c>
      <c r="O40" s="8">
        <v>2.4390243902439024</v>
      </c>
      <c r="P40" s="9">
        <v>2.884101833719067</v>
      </c>
      <c r="Q40" s="8">
        <v>16.05839416058394</v>
      </c>
      <c r="R40" s="8">
        <v>32.490653373687024</v>
      </c>
      <c r="S40" s="10">
        <v>22.147053587324194</v>
      </c>
      <c r="T40" s="7">
        <v>14.153462702510236</v>
      </c>
    </row>
    <row r="41" spans="1:20" ht="24.75" customHeight="1">
      <c r="A41" s="16" t="str">
        <f>'[5]本年底月報表1'!A113</f>
        <v>文南里</v>
      </c>
      <c r="B41" s="2">
        <v>5911</v>
      </c>
      <c r="C41" s="2">
        <v>2806</v>
      </c>
      <c r="D41" s="2">
        <v>3105</v>
      </c>
      <c r="E41" s="33">
        <v>276</v>
      </c>
      <c r="F41" s="33">
        <v>258</v>
      </c>
      <c r="G41" s="33">
        <v>136</v>
      </c>
      <c r="H41" s="34">
        <v>181</v>
      </c>
      <c r="I41" s="33">
        <v>957</v>
      </c>
      <c r="J41" s="33">
        <v>1952</v>
      </c>
      <c r="K41" s="33">
        <v>1348</v>
      </c>
      <c r="L41" s="34">
        <v>803</v>
      </c>
      <c r="M41" s="8">
        <v>4.669260700389105</v>
      </c>
      <c r="N41" s="8">
        <v>4.364743698189816</v>
      </c>
      <c r="O41" s="8">
        <v>2.300795127727965</v>
      </c>
      <c r="P41" s="9">
        <v>3.0620876332261884</v>
      </c>
      <c r="Q41" s="8">
        <v>16.190153950262225</v>
      </c>
      <c r="R41" s="8">
        <v>33.023177127389616</v>
      </c>
      <c r="S41" s="10">
        <v>22.80493994248012</v>
      </c>
      <c r="T41" s="7">
        <v>13.584841820334969</v>
      </c>
    </row>
    <row r="42" spans="1:20" ht="24.75" customHeight="1">
      <c r="A42" s="16" t="str">
        <f>'[5]本年底月報表1'!A116</f>
        <v>鯤鯓里</v>
      </c>
      <c r="B42" s="2">
        <v>2056</v>
      </c>
      <c r="C42" s="2">
        <v>1047</v>
      </c>
      <c r="D42" s="2">
        <v>1009</v>
      </c>
      <c r="E42" s="33">
        <v>92</v>
      </c>
      <c r="F42" s="33">
        <v>74</v>
      </c>
      <c r="G42" s="33">
        <v>51</v>
      </c>
      <c r="H42" s="34">
        <v>57</v>
      </c>
      <c r="I42" s="33">
        <v>308</v>
      </c>
      <c r="J42" s="33">
        <v>604</v>
      </c>
      <c r="K42" s="33">
        <v>485</v>
      </c>
      <c r="L42" s="34">
        <v>385</v>
      </c>
      <c r="M42" s="8">
        <v>4.474708171206226</v>
      </c>
      <c r="N42" s="8">
        <v>3.599221789883268</v>
      </c>
      <c r="O42" s="8">
        <v>2.480544747081712</v>
      </c>
      <c r="P42" s="9">
        <v>2.772373540856031</v>
      </c>
      <c r="Q42" s="8">
        <v>14.980544747081712</v>
      </c>
      <c r="R42" s="8">
        <v>29.377431906614788</v>
      </c>
      <c r="S42" s="10">
        <v>23.589494163424124</v>
      </c>
      <c r="T42" s="7">
        <v>18.72568093385214</v>
      </c>
    </row>
    <row r="43" spans="1:20" ht="24.75" customHeight="1">
      <c r="A43" s="16" t="str">
        <f>'[5]本年底月報表1'!A119</f>
        <v>松安里</v>
      </c>
      <c r="B43" s="2">
        <v>2130</v>
      </c>
      <c r="C43" s="2">
        <v>1143</v>
      </c>
      <c r="D43" s="2">
        <v>987</v>
      </c>
      <c r="E43" s="33">
        <v>118</v>
      </c>
      <c r="F43" s="33">
        <v>111</v>
      </c>
      <c r="G43" s="33">
        <v>64</v>
      </c>
      <c r="H43" s="34">
        <v>81</v>
      </c>
      <c r="I43" s="33">
        <v>322</v>
      </c>
      <c r="J43" s="33">
        <v>720</v>
      </c>
      <c r="K43" s="33">
        <v>416</v>
      </c>
      <c r="L43" s="34">
        <v>298</v>
      </c>
      <c r="M43" s="8">
        <v>5.539906103286385</v>
      </c>
      <c r="N43" s="8">
        <v>5.211267605633803</v>
      </c>
      <c r="O43" s="8">
        <v>3.004694835680751</v>
      </c>
      <c r="P43" s="9">
        <v>3.8028169014084505</v>
      </c>
      <c r="Q43" s="8">
        <v>15.11737089201878</v>
      </c>
      <c r="R43" s="8">
        <v>33.80281690140845</v>
      </c>
      <c r="S43" s="10">
        <v>19.530516431924884</v>
      </c>
      <c r="T43" s="7">
        <v>13.990610328638498</v>
      </c>
    </row>
    <row r="44" spans="1:20" ht="24.75" customHeight="1">
      <c r="A44" s="16" t="str">
        <f>'[5]本年底月報表1'!A122</f>
        <v>永寧里</v>
      </c>
      <c r="B44" s="2">
        <v>2114</v>
      </c>
      <c r="C44" s="2">
        <v>1110</v>
      </c>
      <c r="D44" s="2">
        <v>1004</v>
      </c>
      <c r="E44" s="33">
        <v>95</v>
      </c>
      <c r="F44" s="33">
        <v>83</v>
      </c>
      <c r="G44" s="33">
        <v>71</v>
      </c>
      <c r="H44" s="34">
        <v>68</v>
      </c>
      <c r="I44" s="33">
        <v>304</v>
      </c>
      <c r="J44" s="33">
        <v>648</v>
      </c>
      <c r="K44" s="33">
        <v>499</v>
      </c>
      <c r="L44" s="34">
        <v>346</v>
      </c>
      <c r="M44" s="8">
        <v>4.493850520340587</v>
      </c>
      <c r="N44" s="8">
        <v>3.926206244087039</v>
      </c>
      <c r="O44" s="8">
        <v>3.3585619678334915</v>
      </c>
      <c r="P44" s="9">
        <v>3.216650898770104</v>
      </c>
      <c r="Q44" s="8">
        <v>14.380321665089877</v>
      </c>
      <c r="R44" s="8">
        <v>30.65279091769158</v>
      </c>
      <c r="S44" s="10">
        <v>23.60454115421003</v>
      </c>
      <c r="T44" s="7">
        <v>16.367076631977294</v>
      </c>
    </row>
    <row r="45" spans="1:20" ht="24.75" customHeight="1">
      <c r="A45" s="16" t="str">
        <f>'[5]本年底月報表1'!A125</f>
        <v>南華里</v>
      </c>
      <c r="B45" s="2">
        <v>2848</v>
      </c>
      <c r="C45" s="2">
        <v>1422</v>
      </c>
      <c r="D45" s="2">
        <v>1426</v>
      </c>
      <c r="E45" s="33">
        <v>134</v>
      </c>
      <c r="F45" s="33">
        <v>135</v>
      </c>
      <c r="G45" s="33">
        <v>66</v>
      </c>
      <c r="H45" s="34">
        <v>77</v>
      </c>
      <c r="I45" s="33">
        <v>478</v>
      </c>
      <c r="J45" s="33">
        <v>899</v>
      </c>
      <c r="K45" s="33">
        <v>708</v>
      </c>
      <c r="L45" s="34">
        <v>351</v>
      </c>
      <c r="M45" s="8">
        <v>4.705056179775281</v>
      </c>
      <c r="N45" s="8">
        <v>4.740168539325842</v>
      </c>
      <c r="O45" s="8">
        <v>2.317415730337079</v>
      </c>
      <c r="P45" s="9">
        <v>2.7036516853932584</v>
      </c>
      <c r="Q45" s="8">
        <v>16.78370786516854</v>
      </c>
      <c r="R45" s="8">
        <v>31.566011235955056</v>
      </c>
      <c r="S45" s="10">
        <v>24.859550561797754</v>
      </c>
      <c r="T45" s="7">
        <v>12.324438202247192</v>
      </c>
    </row>
    <row r="46" spans="1:20" ht="22.5" customHeight="1">
      <c r="A46" s="22"/>
      <c r="B46" s="11"/>
      <c r="C46" s="11"/>
      <c r="D46" s="11"/>
      <c r="E46" s="35"/>
      <c r="F46" s="35"/>
      <c r="G46" s="35"/>
      <c r="H46" s="36"/>
      <c r="I46" s="35"/>
      <c r="J46" s="35"/>
      <c r="K46" s="35"/>
      <c r="L46" s="36"/>
      <c r="M46" s="12"/>
      <c r="N46" s="12"/>
      <c r="O46" s="12"/>
      <c r="P46" s="13"/>
      <c r="Q46" s="12"/>
      <c r="R46" s="12"/>
      <c r="S46" s="14"/>
      <c r="T46" s="15"/>
    </row>
    <row r="47" spans="1:20" ht="19.5" customHeight="1">
      <c r="A47" s="3"/>
      <c r="B47" s="26"/>
      <c r="C47" s="26"/>
      <c r="D47" s="26"/>
      <c r="E47" s="27"/>
      <c r="F47" s="27"/>
      <c r="G47" s="27"/>
      <c r="H47" s="28"/>
      <c r="I47" s="29"/>
      <c r="J47" s="29"/>
      <c r="K47" s="29"/>
      <c r="L47" s="29"/>
      <c r="M47" s="29"/>
      <c r="N47" s="29"/>
      <c r="O47" s="29"/>
      <c r="P47" s="29"/>
      <c r="Q47" s="37" t="s">
        <v>122</v>
      </c>
      <c r="R47" s="38"/>
      <c r="S47" s="39"/>
      <c r="T47" s="29"/>
    </row>
    <row r="48" ht="15.75">
      <c r="A48" s="21"/>
    </row>
  </sheetData>
  <sheetProtection/>
  <mergeCells count="6">
    <mergeCell ref="A1:T1"/>
    <mergeCell ref="A3:A5"/>
    <mergeCell ref="B3:D4"/>
    <mergeCell ref="E3:T3"/>
    <mergeCell ref="E4:L4"/>
    <mergeCell ref="M4:T4"/>
  </mergeCells>
  <printOptions horizontalCentered="1"/>
  <pageMargins left="0" right="0" top="0.3937007874015748" bottom="0.1968503937007874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="75" zoomScaleNormal="75" zoomScalePageLayoutView="0" workbookViewId="0" topLeftCell="A1">
      <selection activeCell="N60" sqref="N60"/>
    </sheetView>
  </sheetViews>
  <sheetFormatPr defaultColWidth="9.00390625" defaultRowHeight="15.75"/>
  <cols>
    <col min="1" max="2" width="10.625" style="17" customWidth="1"/>
    <col min="3" max="4" width="10.75390625" style="17" customWidth="1"/>
    <col min="5" max="8" width="10.125" style="30" customWidth="1"/>
    <col min="9" max="12" width="10.125" style="17" customWidth="1"/>
    <col min="13" max="20" width="8.625" style="17" customWidth="1"/>
    <col min="21" max="16384" width="9.00390625" style="17" customWidth="1"/>
  </cols>
  <sheetData>
    <row r="1" spans="1:20" ht="22.5" customHeight="1">
      <c r="A1" s="40" t="s">
        <v>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3:20" ht="21" customHeight="1">
      <c r="C2" s="18"/>
      <c r="D2" s="18"/>
      <c r="E2" s="18"/>
      <c r="F2" s="18"/>
      <c r="G2" s="18" t="s">
        <v>103</v>
      </c>
      <c r="H2" s="18"/>
      <c r="I2" s="18"/>
      <c r="J2" s="18"/>
      <c r="K2" s="18"/>
      <c r="L2" s="18"/>
      <c r="M2" s="18"/>
      <c r="N2" s="18"/>
      <c r="P2" s="19"/>
      <c r="Q2" s="18"/>
      <c r="R2" s="18"/>
      <c r="S2" s="18" t="s">
        <v>86</v>
      </c>
      <c r="T2" s="18"/>
    </row>
    <row r="3" spans="1:21" ht="21" customHeight="1">
      <c r="A3" s="42" t="s">
        <v>87</v>
      </c>
      <c r="B3" s="45" t="s">
        <v>88</v>
      </c>
      <c r="C3" s="46"/>
      <c r="D3" s="42"/>
      <c r="E3" s="49" t="s">
        <v>89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  <c r="U3" s="21"/>
    </row>
    <row r="4" spans="1:21" ht="15.75" customHeight="1">
      <c r="A4" s="43"/>
      <c r="B4" s="47"/>
      <c r="C4" s="48"/>
      <c r="D4" s="44"/>
      <c r="E4" s="49" t="s">
        <v>90</v>
      </c>
      <c r="F4" s="49"/>
      <c r="G4" s="49"/>
      <c r="H4" s="49"/>
      <c r="I4" s="49"/>
      <c r="J4" s="49"/>
      <c r="K4" s="49"/>
      <c r="L4" s="49"/>
      <c r="M4" s="51" t="s">
        <v>91</v>
      </c>
      <c r="N4" s="51"/>
      <c r="O4" s="51"/>
      <c r="P4" s="51"/>
      <c r="Q4" s="51"/>
      <c r="R4" s="51"/>
      <c r="S4" s="51"/>
      <c r="T4" s="52"/>
      <c r="U4" s="21"/>
    </row>
    <row r="5" spans="1:21" ht="21.75" customHeight="1">
      <c r="A5" s="44"/>
      <c r="B5" s="23" t="s">
        <v>92</v>
      </c>
      <c r="C5" s="23" t="s">
        <v>93</v>
      </c>
      <c r="D5" s="23" t="s">
        <v>94</v>
      </c>
      <c r="E5" s="20" t="s">
        <v>4</v>
      </c>
      <c r="F5" s="20" t="s">
        <v>95</v>
      </c>
      <c r="G5" s="24" t="s">
        <v>96</v>
      </c>
      <c r="H5" s="24" t="s">
        <v>97</v>
      </c>
      <c r="I5" s="24" t="s">
        <v>98</v>
      </c>
      <c r="J5" s="24" t="s">
        <v>99</v>
      </c>
      <c r="K5" s="24" t="s">
        <v>100</v>
      </c>
      <c r="L5" s="24" t="s">
        <v>11</v>
      </c>
      <c r="M5" s="20" t="s">
        <v>4</v>
      </c>
      <c r="N5" s="20" t="s">
        <v>95</v>
      </c>
      <c r="O5" s="24" t="s">
        <v>96</v>
      </c>
      <c r="P5" s="24" t="s">
        <v>97</v>
      </c>
      <c r="Q5" s="24" t="s">
        <v>98</v>
      </c>
      <c r="R5" s="24" t="s">
        <v>99</v>
      </c>
      <c r="S5" s="24" t="s">
        <v>100</v>
      </c>
      <c r="T5" s="25" t="s">
        <v>11</v>
      </c>
      <c r="U5" s="21"/>
    </row>
    <row r="6" spans="1:20" ht="24.75" customHeight="1">
      <c r="A6" s="16" t="s">
        <v>101</v>
      </c>
      <c r="B6" s="1">
        <v>125768</v>
      </c>
      <c r="C6" s="1">
        <v>62396</v>
      </c>
      <c r="D6" s="1">
        <v>63372</v>
      </c>
      <c r="E6" s="31">
        <v>5554</v>
      </c>
      <c r="F6" s="31">
        <v>5718</v>
      </c>
      <c r="G6" s="31">
        <v>3118</v>
      </c>
      <c r="H6" s="32">
        <v>3890</v>
      </c>
      <c r="I6" s="31">
        <v>20671</v>
      </c>
      <c r="J6" s="31">
        <v>40119</v>
      </c>
      <c r="K6" s="31">
        <v>28337</v>
      </c>
      <c r="L6" s="32">
        <v>18361</v>
      </c>
      <c r="M6" s="4">
        <v>4.416067680173017</v>
      </c>
      <c r="N6" s="4">
        <v>4.54646650976401</v>
      </c>
      <c r="O6" s="4">
        <v>2.4791679918580245</v>
      </c>
      <c r="P6" s="5">
        <v>3.0929966287131863</v>
      </c>
      <c r="Q6" s="4">
        <v>16.435818332167166</v>
      </c>
      <c r="R6" s="4">
        <v>31.89921124610394</v>
      </c>
      <c r="S6" s="6">
        <v>22.531168500731503</v>
      </c>
      <c r="T6" s="7">
        <v>14.599103110489153</v>
      </c>
    </row>
    <row r="7" spans="1:20" ht="24.75" customHeight="1">
      <c r="A7" s="16" t="str">
        <f>'[5]本年底月報表1'!A11</f>
        <v>竹溪里</v>
      </c>
      <c r="B7" s="2">
        <v>1897</v>
      </c>
      <c r="C7" s="2">
        <v>892</v>
      </c>
      <c r="D7" s="2">
        <v>1005</v>
      </c>
      <c r="E7" s="33">
        <v>39</v>
      </c>
      <c r="F7" s="33">
        <v>96</v>
      </c>
      <c r="G7" s="33">
        <v>51</v>
      </c>
      <c r="H7" s="34">
        <v>69</v>
      </c>
      <c r="I7" s="33">
        <v>297</v>
      </c>
      <c r="J7" s="33">
        <v>555</v>
      </c>
      <c r="K7" s="33">
        <v>437</v>
      </c>
      <c r="L7" s="34">
        <v>353</v>
      </c>
      <c r="M7" s="8">
        <v>2.055877701634159</v>
      </c>
      <c r="N7" s="8">
        <v>5.060622034791776</v>
      </c>
      <c r="O7" s="8">
        <v>2.688455455983131</v>
      </c>
      <c r="P7" s="9">
        <v>3.6373220875065893</v>
      </c>
      <c r="Q7" s="8">
        <v>15.65629942013706</v>
      </c>
      <c r="R7" s="8">
        <v>29.256721138639957</v>
      </c>
      <c r="S7" s="10">
        <v>23.036373220875067</v>
      </c>
      <c r="T7" s="7">
        <v>18.608328940432262</v>
      </c>
    </row>
    <row r="8" spans="1:20" ht="24.75" customHeight="1">
      <c r="A8" s="16" t="str">
        <f>'[5]本年底月報表1'!A14</f>
        <v>荔宅里</v>
      </c>
      <c r="B8" s="2">
        <v>406</v>
      </c>
      <c r="C8" s="2">
        <v>193</v>
      </c>
      <c r="D8" s="2">
        <v>213</v>
      </c>
      <c r="E8" s="33">
        <v>29</v>
      </c>
      <c r="F8" s="33">
        <v>11</v>
      </c>
      <c r="G8" s="33">
        <v>7</v>
      </c>
      <c r="H8" s="34">
        <v>6</v>
      </c>
      <c r="I8" s="33">
        <v>47</v>
      </c>
      <c r="J8" s="33">
        <v>156</v>
      </c>
      <c r="K8" s="33">
        <v>77</v>
      </c>
      <c r="L8" s="34">
        <v>73</v>
      </c>
      <c r="M8" s="8">
        <v>7.142857142857142</v>
      </c>
      <c r="N8" s="8">
        <v>2.70935960591133</v>
      </c>
      <c r="O8" s="8">
        <v>1.7241379310344827</v>
      </c>
      <c r="P8" s="9">
        <v>1.477832512315271</v>
      </c>
      <c r="Q8" s="8">
        <v>11.576354679802956</v>
      </c>
      <c r="R8" s="8">
        <v>38.42364532019704</v>
      </c>
      <c r="S8" s="10">
        <v>18.96551724137931</v>
      </c>
      <c r="T8" s="7">
        <v>17.980295566502463</v>
      </c>
    </row>
    <row r="9" spans="1:20" ht="24.75" customHeight="1">
      <c r="A9" s="16" t="str">
        <f>'[5]本年底月報表1'!A17</f>
        <v>明德里</v>
      </c>
      <c r="B9" s="2">
        <v>797</v>
      </c>
      <c r="C9" s="2">
        <v>406</v>
      </c>
      <c r="D9" s="2">
        <v>391</v>
      </c>
      <c r="E9" s="33">
        <v>50</v>
      </c>
      <c r="F9" s="33">
        <v>30</v>
      </c>
      <c r="G9" s="33">
        <v>18</v>
      </c>
      <c r="H9" s="34">
        <v>26</v>
      </c>
      <c r="I9" s="33">
        <v>113</v>
      </c>
      <c r="J9" s="33">
        <v>267</v>
      </c>
      <c r="K9" s="33">
        <v>176</v>
      </c>
      <c r="L9" s="34">
        <v>117</v>
      </c>
      <c r="M9" s="8">
        <v>6.273525721455458</v>
      </c>
      <c r="N9" s="8">
        <v>3.7641154328732744</v>
      </c>
      <c r="O9" s="8">
        <v>2.258469259723965</v>
      </c>
      <c r="P9" s="9">
        <v>3.262233375156838</v>
      </c>
      <c r="Q9" s="8">
        <v>14.178168130489336</v>
      </c>
      <c r="R9" s="8">
        <v>33.500627352572145</v>
      </c>
      <c r="S9" s="10">
        <v>22.082810539523212</v>
      </c>
      <c r="T9" s="7">
        <v>14.68005018820577</v>
      </c>
    </row>
    <row r="10" spans="1:20" ht="24.75" customHeight="1">
      <c r="A10" s="16" t="str">
        <f>'[5]本年底月報表1'!A20</f>
        <v>大成里</v>
      </c>
      <c r="B10" s="2">
        <v>897</v>
      </c>
      <c r="C10" s="2">
        <v>429</v>
      </c>
      <c r="D10" s="2">
        <v>468</v>
      </c>
      <c r="E10" s="33">
        <v>28</v>
      </c>
      <c r="F10" s="33">
        <v>34</v>
      </c>
      <c r="G10" s="33">
        <v>22</v>
      </c>
      <c r="H10" s="34">
        <v>27</v>
      </c>
      <c r="I10" s="33">
        <v>128</v>
      </c>
      <c r="J10" s="33">
        <v>267</v>
      </c>
      <c r="K10" s="33">
        <v>214</v>
      </c>
      <c r="L10" s="34">
        <v>177</v>
      </c>
      <c r="M10" s="8">
        <v>3.121516164994426</v>
      </c>
      <c r="N10" s="8">
        <v>3.79041248606466</v>
      </c>
      <c r="O10" s="8">
        <v>2.4526198439241917</v>
      </c>
      <c r="P10" s="9">
        <v>3.0100334448160537</v>
      </c>
      <c r="Q10" s="8">
        <v>14.269788182831661</v>
      </c>
      <c r="R10" s="8">
        <v>29.76588628762542</v>
      </c>
      <c r="S10" s="10">
        <v>23.857302118171685</v>
      </c>
      <c r="T10" s="7">
        <v>19.732441471571907</v>
      </c>
    </row>
    <row r="11" spans="1:20" ht="24.75" customHeight="1">
      <c r="A11" s="16" t="str">
        <f>'[5]本年底月報表1'!A23</f>
        <v>廣州里</v>
      </c>
      <c r="B11" s="2">
        <v>2624</v>
      </c>
      <c r="C11" s="2">
        <v>1300</v>
      </c>
      <c r="D11" s="2">
        <v>1324</v>
      </c>
      <c r="E11" s="33">
        <v>110</v>
      </c>
      <c r="F11" s="33">
        <v>103</v>
      </c>
      <c r="G11" s="33">
        <v>56</v>
      </c>
      <c r="H11" s="34">
        <v>87</v>
      </c>
      <c r="I11" s="33">
        <v>398</v>
      </c>
      <c r="J11" s="33">
        <v>788</v>
      </c>
      <c r="K11" s="33">
        <v>566</v>
      </c>
      <c r="L11" s="34">
        <v>516</v>
      </c>
      <c r="M11" s="8">
        <v>4.192073170731708</v>
      </c>
      <c r="N11" s="8">
        <v>3.9253048780487805</v>
      </c>
      <c r="O11" s="8">
        <v>2.1341463414634148</v>
      </c>
      <c r="P11" s="9">
        <v>3.315548780487805</v>
      </c>
      <c r="Q11" s="8">
        <v>15.167682926829269</v>
      </c>
      <c r="R11" s="8">
        <v>30.03048780487805</v>
      </c>
      <c r="S11" s="10">
        <v>21.570121951219512</v>
      </c>
      <c r="T11" s="7">
        <v>19.664634146341463</v>
      </c>
    </row>
    <row r="12" spans="1:20" ht="24.75" customHeight="1">
      <c r="A12" s="16" t="str">
        <f>'[5]本年底月報表1'!A26</f>
        <v>新昌里</v>
      </c>
      <c r="B12" s="2">
        <v>2599</v>
      </c>
      <c r="C12" s="2">
        <v>1253</v>
      </c>
      <c r="D12" s="2">
        <v>1346</v>
      </c>
      <c r="E12" s="33">
        <v>94</v>
      </c>
      <c r="F12" s="33">
        <v>106</v>
      </c>
      <c r="G12" s="33">
        <v>43</v>
      </c>
      <c r="H12" s="34">
        <v>63</v>
      </c>
      <c r="I12" s="33">
        <v>408</v>
      </c>
      <c r="J12" s="33">
        <v>814</v>
      </c>
      <c r="K12" s="33">
        <v>599</v>
      </c>
      <c r="L12" s="34">
        <v>472</v>
      </c>
      <c r="M12" s="8">
        <v>3.616775682954983</v>
      </c>
      <c r="N12" s="8">
        <v>4.078491727587533</v>
      </c>
      <c r="O12" s="8">
        <v>1.6544824932666409</v>
      </c>
      <c r="P12" s="9">
        <v>2.4240092343208928</v>
      </c>
      <c r="Q12" s="8">
        <v>15.698345517506734</v>
      </c>
      <c r="R12" s="8">
        <v>31.31973836090804</v>
      </c>
      <c r="S12" s="10">
        <v>23.047325894574836</v>
      </c>
      <c r="T12" s="7">
        <v>18.16083108888034</v>
      </c>
    </row>
    <row r="13" spans="1:20" ht="24.75" customHeight="1">
      <c r="A13" s="16" t="str">
        <f>'[5]本年底月報表1'!A29</f>
        <v>新興里</v>
      </c>
      <c r="B13" s="2">
        <v>3205</v>
      </c>
      <c r="C13" s="2">
        <v>1536</v>
      </c>
      <c r="D13" s="2">
        <v>1669</v>
      </c>
      <c r="E13" s="33">
        <v>127</v>
      </c>
      <c r="F13" s="33">
        <v>132</v>
      </c>
      <c r="G13" s="33">
        <v>85</v>
      </c>
      <c r="H13" s="34">
        <v>105</v>
      </c>
      <c r="I13" s="33">
        <v>552</v>
      </c>
      <c r="J13" s="33">
        <v>958</v>
      </c>
      <c r="K13" s="33">
        <v>699</v>
      </c>
      <c r="L13" s="34">
        <v>547</v>
      </c>
      <c r="M13" s="8">
        <v>3.962558502340094</v>
      </c>
      <c r="N13" s="8">
        <v>4.118564742589704</v>
      </c>
      <c r="O13" s="8">
        <v>2.65210608424337</v>
      </c>
      <c r="P13" s="9">
        <v>3.2761310452418098</v>
      </c>
      <c r="Q13" s="8">
        <v>17.223088923556944</v>
      </c>
      <c r="R13" s="8">
        <v>29.890795631825274</v>
      </c>
      <c r="S13" s="10">
        <v>21.809672386895475</v>
      </c>
      <c r="T13" s="7">
        <v>17.067082683307333</v>
      </c>
    </row>
    <row r="14" spans="1:20" ht="24.75" customHeight="1">
      <c r="A14" s="16" t="str">
        <f>'[5]本年底月報表1'!A32</f>
        <v>田寮里</v>
      </c>
      <c r="B14" s="2">
        <v>3701</v>
      </c>
      <c r="C14" s="2">
        <v>1788</v>
      </c>
      <c r="D14" s="2">
        <v>1913</v>
      </c>
      <c r="E14" s="33">
        <v>135</v>
      </c>
      <c r="F14" s="33">
        <v>154</v>
      </c>
      <c r="G14" s="33">
        <v>76</v>
      </c>
      <c r="H14" s="34">
        <v>97</v>
      </c>
      <c r="I14" s="33">
        <v>623</v>
      </c>
      <c r="J14" s="33">
        <v>1102</v>
      </c>
      <c r="K14" s="33">
        <v>882</v>
      </c>
      <c r="L14" s="34">
        <v>632</v>
      </c>
      <c r="M14" s="8">
        <v>3.6476627938395025</v>
      </c>
      <c r="N14" s="8">
        <v>4.161037557416914</v>
      </c>
      <c r="O14" s="8">
        <v>2.053499054309646</v>
      </c>
      <c r="P14" s="9">
        <v>2.62091326668468</v>
      </c>
      <c r="Q14" s="8">
        <v>16.833288300459333</v>
      </c>
      <c r="R14" s="8">
        <v>29.775736287489867</v>
      </c>
      <c r="S14" s="10">
        <v>23.83139691975142</v>
      </c>
      <c r="T14" s="7">
        <v>17.076465820048636</v>
      </c>
    </row>
    <row r="15" spans="1:20" ht="24.75" customHeight="1">
      <c r="A15" s="16" t="str">
        <f>'[5]本年底月報表1'!A35</f>
        <v>國宅里</v>
      </c>
      <c r="B15" s="2">
        <v>3468</v>
      </c>
      <c r="C15" s="2">
        <v>1667</v>
      </c>
      <c r="D15" s="2">
        <v>1801</v>
      </c>
      <c r="E15" s="33">
        <v>130</v>
      </c>
      <c r="F15" s="33">
        <v>146</v>
      </c>
      <c r="G15" s="33">
        <v>91</v>
      </c>
      <c r="H15" s="34">
        <v>119</v>
      </c>
      <c r="I15" s="33">
        <v>536</v>
      </c>
      <c r="J15" s="33">
        <v>1088</v>
      </c>
      <c r="K15" s="33">
        <v>708</v>
      </c>
      <c r="L15" s="34">
        <v>650</v>
      </c>
      <c r="M15" s="8">
        <v>3.748558246828143</v>
      </c>
      <c r="N15" s="8">
        <v>4.2099192618223755</v>
      </c>
      <c r="O15" s="8">
        <v>2.6239907727797</v>
      </c>
      <c r="P15" s="9">
        <v>3.431372549019608</v>
      </c>
      <c r="Q15" s="8">
        <v>15.455594002306805</v>
      </c>
      <c r="R15" s="8">
        <v>31.372549019607842</v>
      </c>
      <c r="S15" s="10">
        <v>20.415224913494807</v>
      </c>
      <c r="T15" s="7">
        <v>18.742791234140714</v>
      </c>
    </row>
    <row r="16" spans="1:20" ht="24.75" customHeight="1">
      <c r="A16" s="16" t="str">
        <f>'[5]本年底月報表1'!A38</f>
        <v>日新里</v>
      </c>
      <c r="B16" s="2">
        <v>2382</v>
      </c>
      <c r="C16" s="2">
        <v>1227</v>
      </c>
      <c r="D16" s="2">
        <v>1155</v>
      </c>
      <c r="E16" s="33">
        <v>107</v>
      </c>
      <c r="F16" s="33">
        <v>105</v>
      </c>
      <c r="G16" s="33">
        <v>58</v>
      </c>
      <c r="H16" s="34">
        <v>76</v>
      </c>
      <c r="I16" s="33">
        <v>376</v>
      </c>
      <c r="J16" s="33">
        <v>732</v>
      </c>
      <c r="K16" s="33">
        <v>558</v>
      </c>
      <c r="L16" s="34">
        <v>370</v>
      </c>
      <c r="M16" s="8">
        <v>4.492023509655752</v>
      </c>
      <c r="N16" s="8">
        <v>4.408060453400504</v>
      </c>
      <c r="O16" s="8">
        <v>2.434928631402183</v>
      </c>
      <c r="P16" s="9">
        <v>3.190596137699412</v>
      </c>
      <c r="Q16" s="8">
        <v>15.785054575986566</v>
      </c>
      <c r="R16" s="8">
        <v>30.730478589420656</v>
      </c>
      <c r="S16" s="10">
        <v>23.425692695214106</v>
      </c>
      <c r="T16" s="7">
        <v>15.533165407220823</v>
      </c>
    </row>
    <row r="17" spans="1:20" ht="24.75" customHeight="1">
      <c r="A17" s="16" t="str">
        <f>'[5]本年底月報表1'!A41</f>
        <v>光明里</v>
      </c>
      <c r="B17" s="2">
        <v>4876</v>
      </c>
      <c r="C17" s="2">
        <v>2382</v>
      </c>
      <c r="D17" s="2">
        <v>2494</v>
      </c>
      <c r="E17" s="33">
        <v>208</v>
      </c>
      <c r="F17" s="33">
        <v>197</v>
      </c>
      <c r="G17" s="33">
        <v>102</v>
      </c>
      <c r="H17" s="34">
        <v>151</v>
      </c>
      <c r="I17" s="33">
        <v>849</v>
      </c>
      <c r="J17" s="33">
        <v>1532</v>
      </c>
      <c r="K17" s="33">
        <v>1162</v>
      </c>
      <c r="L17" s="34">
        <v>675</v>
      </c>
      <c r="M17" s="8">
        <v>4.2657916324856435</v>
      </c>
      <c r="N17" s="8">
        <v>4.04019688269073</v>
      </c>
      <c r="O17" s="8">
        <v>2.0918785890073828</v>
      </c>
      <c r="P17" s="9">
        <v>3.0968006562756356</v>
      </c>
      <c r="Q17" s="8">
        <v>17.411812961443808</v>
      </c>
      <c r="R17" s="8">
        <v>31.419196062346185</v>
      </c>
      <c r="S17" s="10">
        <v>23.831009023789992</v>
      </c>
      <c r="T17" s="7">
        <v>13.843314191960623</v>
      </c>
    </row>
    <row r="18" spans="1:20" ht="24.75" customHeight="1">
      <c r="A18" s="16" t="str">
        <f>'[5]本年底月報表1'!A44</f>
        <v>白雪里</v>
      </c>
      <c r="B18" s="2">
        <v>2016</v>
      </c>
      <c r="C18" s="2">
        <v>1056</v>
      </c>
      <c r="D18" s="2">
        <v>960</v>
      </c>
      <c r="E18" s="33">
        <v>69</v>
      </c>
      <c r="F18" s="33">
        <v>75</v>
      </c>
      <c r="G18" s="33">
        <v>45</v>
      </c>
      <c r="H18" s="34">
        <v>55</v>
      </c>
      <c r="I18" s="33">
        <v>366</v>
      </c>
      <c r="J18" s="33">
        <v>628</v>
      </c>
      <c r="K18" s="33">
        <v>423</v>
      </c>
      <c r="L18" s="34">
        <v>355</v>
      </c>
      <c r="M18" s="8">
        <v>3.422619047619048</v>
      </c>
      <c r="N18" s="8">
        <v>3.7202380952380953</v>
      </c>
      <c r="O18" s="8">
        <v>2.232142857142857</v>
      </c>
      <c r="P18" s="9">
        <v>2.7281746031746033</v>
      </c>
      <c r="Q18" s="8">
        <v>18.154761904761905</v>
      </c>
      <c r="R18" s="8">
        <v>31.150793650793652</v>
      </c>
      <c r="S18" s="10">
        <v>20.982142857142858</v>
      </c>
      <c r="T18" s="7">
        <v>17.609126984126984</v>
      </c>
    </row>
    <row r="19" spans="1:20" ht="24.75" customHeight="1">
      <c r="A19" s="16" t="str">
        <f>'[5]本年底月報表1'!A47</f>
        <v>明亮里</v>
      </c>
      <c r="B19" s="2">
        <v>4300</v>
      </c>
      <c r="C19" s="2">
        <v>2117</v>
      </c>
      <c r="D19" s="2">
        <v>2183</v>
      </c>
      <c r="E19" s="33">
        <v>197</v>
      </c>
      <c r="F19" s="33">
        <v>249</v>
      </c>
      <c r="G19" s="33">
        <v>94</v>
      </c>
      <c r="H19" s="34">
        <v>122</v>
      </c>
      <c r="I19" s="33">
        <v>650</v>
      </c>
      <c r="J19" s="33">
        <v>1416</v>
      </c>
      <c r="K19" s="33">
        <v>980</v>
      </c>
      <c r="L19" s="34">
        <v>592</v>
      </c>
      <c r="M19" s="8">
        <v>4.5813953488372094</v>
      </c>
      <c r="N19" s="8">
        <v>5.790697674418604</v>
      </c>
      <c r="O19" s="8">
        <v>2.186046511627907</v>
      </c>
      <c r="P19" s="9">
        <v>2.8372093023255816</v>
      </c>
      <c r="Q19" s="8">
        <v>15.11627906976744</v>
      </c>
      <c r="R19" s="8">
        <v>32.93023255813953</v>
      </c>
      <c r="S19" s="10">
        <v>22.790697674418606</v>
      </c>
      <c r="T19" s="7">
        <v>13.767441860465116</v>
      </c>
    </row>
    <row r="20" spans="1:20" ht="24.75" customHeight="1">
      <c r="A20" s="16" t="str">
        <f>'[5]本年底月報表1'!A50</f>
        <v>喜東里</v>
      </c>
      <c r="B20" s="2">
        <v>2392</v>
      </c>
      <c r="C20" s="2">
        <v>1245</v>
      </c>
      <c r="D20" s="2">
        <v>1147</v>
      </c>
      <c r="E20" s="33">
        <v>138</v>
      </c>
      <c r="F20" s="33">
        <v>121</v>
      </c>
      <c r="G20" s="33">
        <v>77</v>
      </c>
      <c r="H20" s="34">
        <v>71</v>
      </c>
      <c r="I20" s="33">
        <v>335</v>
      </c>
      <c r="J20" s="33">
        <v>895</v>
      </c>
      <c r="K20" s="33">
        <v>459</v>
      </c>
      <c r="L20" s="34">
        <v>296</v>
      </c>
      <c r="M20" s="8">
        <v>5.769230769230769</v>
      </c>
      <c r="N20" s="8">
        <v>5.058528428093646</v>
      </c>
      <c r="O20" s="8">
        <v>3.2190635451505014</v>
      </c>
      <c r="P20" s="9">
        <v>2.968227424749164</v>
      </c>
      <c r="Q20" s="8">
        <v>14.005016722408026</v>
      </c>
      <c r="R20" s="8">
        <v>37.41638795986622</v>
      </c>
      <c r="S20" s="10">
        <v>19.188963210702344</v>
      </c>
      <c r="T20" s="7">
        <v>12.37458193979933</v>
      </c>
    </row>
    <row r="21" spans="1:20" ht="24.75" customHeight="1">
      <c r="A21" s="16" t="str">
        <f>'[5]本年底月報表1'!A53</f>
        <v>喜北里</v>
      </c>
      <c r="B21" s="2">
        <v>2603</v>
      </c>
      <c r="C21" s="2">
        <v>1347</v>
      </c>
      <c r="D21" s="2">
        <v>1256</v>
      </c>
      <c r="E21" s="33">
        <v>121</v>
      </c>
      <c r="F21" s="33">
        <v>138</v>
      </c>
      <c r="G21" s="33">
        <v>74</v>
      </c>
      <c r="H21" s="34">
        <v>89</v>
      </c>
      <c r="I21" s="33">
        <v>374</v>
      </c>
      <c r="J21" s="33">
        <v>905</v>
      </c>
      <c r="K21" s="33">
        <v>518</v>
      </c>
      <c r="L21" s="34">
        <v>384</v>
      </c>
      <c r="M21" s="8">
        <v>4.648482520169036</v>
      </c>
      <c r="N21" s="8">
        <v>5.30157510564733</v>
      </c>
      <c r="O21" s="8">
        <v>2.8428736073761045</v>
      </c>
      <c r="P21" s="9">
        <v>3.4191317710334226</v>
      </c>
      <c r="Q21" s="8">
        <v>14.368036880522475</v>
      </c>
      <c r="R21" s="8">
        <v>34.76757587399155</v>
      </c>
      <c r="S21" s="10">
        <v>19.90011525163273</v>
      </c>
      <c r="T21" s="7">
        <v>14.752208989627352</v>
      </c>
    </row>
    <row r="22" spans="1:20" ht="24.75" customHeight="1">
      <c r="A22" s="16" t="str">
        <f>'[5]本年底月報表1'!A56</f>
        <v>喜南里</v>
      </c>
      <c r="B22" s="2">
        <v>1458</v>
      </c>
      <c r="C22" s="2">
        <v>770</v>
      </c>
      <c r="D22" s="2">
        <v>688</v>
      </c>
      <c r="E22" s="33">
        <v>41</v>
      </c>
      <c r="F22" s="33">
        <v>58</v>
      </c>
      <c r="G22" s="33">
        <v>44</v>
      </c>
      <c r="H22" s="34">
        <v>49</v>
      </c>
      <c r="I22" s="33">
        <v>210</v>
      </c>
      <c r="J22" s="33">
        <v>447</v>
      </c>
      <c r="K22" s="33">
        <v>363</v>
      </c>
      <c r="L22" s="34">
        <v>246</v>
      </c>
      <c r="M22" s="8">
        <v>2.8120713305898493</v>
      </c>
      <c r="N22" s="8">
        <v>3.9780521262002746</v>
      </c>
      <c r="O22" s="8">
        <v>3.017832647462277</v>
      </c>
      <c r="P22" s="9">
        <v>3.3607681755829906</v>
      </c>
      <c r="Q22" s="8">
        <v>14.40329218106996</v>
      </c>
      <c r="R22" s="8">
        <v>30.65843621399177</v>
      </c>
      <c r="S22" s="10">
        <v>24.897119341563787</v>
      </c>
      <c r="T22" s="7">
        <v>16.872427983539097</v>
      </c>
    </row>
    <row r="23" spans="1:20" ht="24.75" customHeight="1">
      <c r="A23" s="16" t="str">
        <f>'[5]本年底月報表1'!A59</f>
        <v>省躬里</v>
      </c>
      <c r="B23" s="2">
        <v>3564</v>
      </c>
      <c r="C23" s="2">
        <v>1831</v>
      </c>
      <c r="D23" s="2">
        <v>1733</v>
      </c>
      <c r="E23" s="33">
        <v>157</v>
      </c>
      <c r="F23" s="33">
        <v>222</v>
      </c>
      <c r="G23" s="33">
        <v>107</v>
      </c>
      <c r="H23" s="34">
        <v>114</v>
      </c>
      <c r="I23" s="33">
        <v>619</v>
      </c>
      <c r="J23" s="33">
        <v>1175</v>
      </c>
      <c r="K23" s="33">
        <v>745</v>
      </c>
      <c r="L23" s="34">
        <v>425</v>
      </c>
      <c r="M23" s="8">
        <v>4.405162738496072</v>
      </c>
      <c r="N23" s="8">
        <v>6.228956228956229</v>
      </c>
      <c r="O23" s="8">
        <v>3.0022446689113353</v>
      </c>
      <c r="P23" s="9">
        <v>3.1986531986531985</v>
      </c>
      <c r="Q23" s="8">
        <v>17.368125701459032</v>
      </c>
      <c r="R23" s="8">
        <v>32.9685746352413</v>
      </c>
      <c r="S23" s="10">
        <v>20.90347923681257</v>
      </c>
      <c r="T23" s="7">
        <v>11.924803591470258</v>
      </c>
    </row>
    <row r="24" spans="1:20" ht="24.75" customHeight="1">
      <c r="A24" s="16" t="str">
        <f>'[5]本年底月報表1'!A62</f>
        <v>興農里</v>
      </c>
      <c r="B24" s="2">
        <v>2446</v>
      </c>
      <c r="C24" s="2">
        <v>1269</v>
      </c>
      <c r="D24" s="2">
        <v>1177</v>
      </c>
      <c r="E24" s="33">
        <v>109</v>
      </c>
      <c r="F24" s="33">
        <v>142</v>
      </c>
      <c r="G24" s="33">
        <v>79</v>
      </c>
      <c r="H24" s="34">
        <v>84</v>
      </c>
      <c r="I24" s="33">
        <v>429</v>
      </c>
      <c r="J24" s="33">
        <v>789</v>
      </c>
      <c r="K24" s="33">
        <v>522</v>
      </c>
      <c r="L24" s="34">
        <v>292</v>
      </c>
      <c r="M24" s="8">
        <v>4.456255110384301</v>
      </c>
      <c r="N24" s="8">
        <v>5.80539656582175</v>
      </c>
      <c r="O24" s="8">
        <v>3.2297628781684384</v>
      </c>
      <c r="P24" s="9">
        <v>3.434178250204415</v>
      </c>
      <c r="Q24" s="8">
        <v>17.538838920686835</v>
      </c>
      <c r="R24" s="8">
        <v>32.25674570727718</v>
      </c>
      <c r="S24" s="10">
        <v>21.34096484055601</v>
      </c>
      <c r="T24" s="7">
        <v>11.937857726901063</v>
      </c>
    </row>
    <row r="25" spans="1:20" ht="24.75" customHeight="1">
      <c r="A25" s="16" t="str">
        <f>'[5]本年底月報表1'!A65</f>
        <v>同安里</v>
      </c>
      <c r="B25" s="2">
        <v>2665</v>
      </c>
      <c r="C25" s="2">
        <v>1375</v>
      </c>
      <c r="D25" s="2">
        <v>1290</v>
      </c>
      <c r="E25" s="33">
        <v>140</v>
      </c>
      <c r="F25" s="33">
        <v>166</v>
      </c>
      <c r="G25" s="33">
        <v>75</v>
      </c>
      <c r="H25" s="34">
        <v>94</v>
      </c>
      <c r="I25" s="33">
        <v>468</v>
      </c>
      <c r="J25" s="33">
        <v>870</v>
      </c>
      <c r="K25" s="33">
        <v>536</v>
      </c>
      <c r="L25" s="34">
        <v>316</v>
      </c>
      <c r="M25" s="8">
        <v>5.253283302063791</v>
      </c>
      <c r="N25" s="8">
        <v>6.228893058161351</v>
      </c>
      <c r="O25" s="8">
        <v>2.8142589118198873</v>
      </c>
      <c r="P25" s="9">
        <v>3.527204502814259</v>
      </c>
      <c r="Q25" s="8">
        <v>17.560975609756095</v>
      </c>
      <c r="R25" s="8">
        <v>32.645403377110696</v>
      </c>
      <c r="S25" s="10">
        <v>20.112570356472794</v>
      </c>
      <c r="T25" s="7">
        <v>11.857410881801126</v>
      </c>
    </row>
    <row r="26" spans="1:20" ht="24.75" customHeight="1">
      <c r="A26" s="16" t="str">
        <f>'[5]本年底月報表1'!A68</f>
        <v>佛壇里</v>
      </c>
      <c r="B26" s="2">
        <v>3142</v>
      </c>
      <c r="C26" s="2">
        <v>1623</v>
      </c>
      <c r="D26" s="2">
        <v>1519</v>
      </c>
      <c r="E26" s="33">
        <v>210</v>
      </c>
      <c r="F26" s="33">
        <v>198</v>
      </c>
      <c r="G26" s="33">
        <v>94</v>
      </c>
      <c r="H26" s="34">
        <v>139</v>
      </c>
      <c r="I26" s="33">
        <v>547</v>
      </c>
      <c r="J26" s="33">
        <v>1081</v>
      </c>
      <c r="K26" s="33">
        <v>586</v>
      </c>
      <c r="L26" s="34">
        <v>287</v>
      </c>
      <c r="M26" s="8">
        <v>6.68364099299809</v>
      </c>
      <c r="N26" s="8">
        <v>6.301718650541057</v>
      </c>
      <c r="O26" s="8">
        <v>2.9917250159134308</v>
      </c>
      <c r="P26" s="9">
        <v>4.423933800127307</v>
      </c>
      <c r="Q26" s="8">
        <v>17.409293443666453</v>
      </c>
      <c r="R26" s="8">
        <v>34.40483768300446</v>
      </c>
      <c r="S26" s="10">
        <v>18.650541056651814</v>
      </c>
      <c r="T26" s="7">
        <v>9.13430935709739</v>
      </c>
    </row>
    <row r="27" spans="1:20" ht="24.75" customHeight="1">
      <c r="A27" s="16" t="str">
        <f>'[5]本年底月報表1'!A71</f>
        <v>大林里</v>
      </c>
      <c r="B27" s="2">
        <v>2599</v>
      </c>
      <c r="C27" s="2">
        <v>1257</v>
      </c>
      <c r="D27" s="2">
        <v>1342</v>
      </c>
      <c r="E27" s="33">
        <v>106</v>
      </c>
      <c r="F27" s="33">
        <v>87</v>
      </c>
      <c r="G27" s="33">
        <v>67</v>
      </c>
      <c r="H27" s="34">
        <v>82</v>
      </c>
      <c r="I27" s="33">
        <v>405</v>
      </c>
      <c r="J27" s="33">
        <v>773</v>
      </c>
      <c r="K27" s="33">
        <v>621</v>
      </c>
      <c r="L27" s="34">
        <v>458</v>
      </c>
      <c r="M27" s="8">
        <v>4.078491727587533</v>
      </c>
      <c r="N27" s="8">
        <v>3.3474413235859943</v>
      </c>
      <c r="O27" s="8">
        <v>2.5779145825317427</v>
      </c>
      <c r="P27" s="9">
        <v>3.1550596383224314</v>
      </c>
      <c r="Q27" s="8">
        <v>15.582916506348596</v>
      </c>
      <c r="R27" s="8">
        <v>29.742208541746823</v>
      </c>
      <c r="S27" s="10">
        <v>23.893805309734514</v>
      </c>
      <c r="T27" s="7">
        <v>17.622162370142362</v>
      </c>
    </row>
    <row r="28" spans="1:20" ht="24.75" customHeight="1">
      <c r="A28" s="16" t="str">
        <f>'[5]本年底月報表1'!A74</f>
        <v>大忠里</v>
      </c>
      <c r="B28" s="2">
        <v>5102</v>
      </c>
      <c r="C28" s="2">
        <v>2509</v>
      </c>
      <c r="D28" s="2">
        <v>2593</v>
      </c>
      <c r="E28" s="33">
        <v>193</v>
      </c>
      <c r="F28" s="33">
        <v>192</v>
      </c>
      <c r="G28" s="33">
        <v>106</v>
      </c>
      <c r="H28" s="34">
        <v>162</v>
      </c>
      <c r="I28" s="33">
        <v>832</v>
      </c>
      <c r="J28" s="33">
        <v>1561</v>
      </c>
      <c r="K28" s="33">
        <v>1205</v>
      </c>
      <c r="L28" s="34">
        <v>851</v>
      </c>
      <c r="M28" s="8">
        <v>3.7828302626421015</v>
      </c>
      <c r="N28" s="8">
        <v>3.7632301058408464</v>
      </c>
      <c r="O28" s="8">
        <v>2.077616620932967</v>
      </c>
      <c r="P28" s="9">
        <v>3.1752254018032144</v>
      </c>
      <c r="Q28" s="8">
        <v>16.30733045864367</v>
      </c>
      <c r="R28" s="8">
        <v>30.595844766758134</v>
      </c>
      <c r="S28" s="10">
        <v>23.618188945511566</v>
      </c>
      <c r="T28" s="7">
        <v>16.6797334378675</v>
      </c>
    </row>
    <row r="29" spans="1:20" ht="24.75" customHeight="1">
      <c r="A29" s="16" t="str">
        <f>'[5]本年底月報表1'!A77</f>
        <v>大恩里</v>
      </c>
      <c r="B29" s="2">
        <v>3899</v>
      </c>
      <c r="C29" s="2">
        <v>1927</v>
      </c>
      <c r="D29" s="2">
        <v>1972</v>
      </c>
      <c r="E29" s="33">
        <v>157</v>
      </c>
      <c r="F29" s="33">
        <v>162</v>
      </c>
      <c r="G29" s="33">
        <v>85</v>
      </c>
      <c r="H29" s="34">
        <v>131</v>
      </c>
      <c r="I29" s="33">
        <v>577</v>
      </c>
      <c r="J29" s="33">
        <v>1282</v>
      </c>
      <c r="K29" s="33">
        <v>864</v>
      </c>
      <c r="L29" s="34">
        <v>641</v>
      </c>
      <c r="M29" s="8">
        <v>4.026673506027186</v>
      </c>
      <c r="N29" s="8">
        <v>4.154911515773276</v>
      </c>
      <c r="O29" s="8">
        <v>2.1800461656835086</v>
      </c>
      <c r="P29" s="9">
        <v>3.359835855347525</v>
      </c>
      <c r="Q29" s="8">
        <v>14.79866632469864</v>
      </c>
      <c r="R29" s="8">
        <v>32.880225698897156</v>
      </c>
      <c r="S29" s="10">
        <v>22.159528084124133</v>
      </c>
      <c r="T29" s="7">
        <v>16.440112849448578</v>
      </c>
    </row>
    <row r="30" spans="1:20" ht="24.75" customHeight="1">
      <c r="A30" s="16" t="str">
        <f>'[5]本年底月報表1'!A80</f>
        <v>新生里</v>
      </c>
      <c r="B30" s="2">
        <v>3770</v>
      </c>
      <c r="C30" s="2">
        <v>1778</v>
      </c>
      <c r="D30" s="2">
        <v>1992</v>
      </c>
      <c r="E30" s="33">
        <v>150</v>
      </c>
      <c r="F30" s="33">
        <v>123</v>
      </c>
      <c r="G30" s="33">
        <v>72</v>
      </c>
      <c r="H30" s="34">
        <v>96</v>
      </c>
      <c r="I30" s="33">
        <v>535</v>
      </c>
      <c r="J30" s="33">
        <v>1121</v>
      </c>
      <c r="K30" s="33">
        <v>909</v>
      </c>
      <c r="L30" s="34">
        <v>764</v>
      </c>
      <c r="M30" s="8">
        <v>3.978779840848806</v>
      </c>
      <c r="N30" s="8">
        <v>3.2625994694960214</v>
      </c>
      <c r="O30" s="8">
        <v>1.909814323607427</v>
      </c>
      <c r="P30" s="9">
        <v>2.546419098143236</v>
      </c>
      <c r="Q30" s="8">
        <v>14.190981432360742</v>
      </c>
      <c r="R30" s="8">
        <v>29.73474801061008</v>
      </c>
      <c r="S30" s="10">
        <v>24.111405835543767</v>
      </c>
      <c r="T30" s="7">
        <v>20.26525198938992</v>
      </c>
    </row>
    <row r="31" spans="1:20" ht="24.75" customHeight="1">
      <c r="A31" s="16" t="str">
        <f>'[5]本年底月報表1'!A83</f>
        <v>再興里</v>
      </c>
      <c r="B31" s="2">
        <v>2704</v>
      </c>
      <c r="C31" s="2">
        <v>1310</v>
      </c>
      <c r="D31" s="2">
        <v>1394</v>
      </c>
      <c r="E31" s="33">
        <v>127</v>
      </c>
      <c r="F31" s="33">
        <v>127</v>
      </c>
      <c r="G31" s="33">
        <v>63</v>
      </c>
      <c r="H31" s="34">
        <v>72</v>
      </c>
      <c r="I31" s="33">
        <v>443</v>
      </c>
      <c r="J31" s="33">
        <v>822</v>
      </c>
      <c r="K31" s="33">
        <v>581</v>
      </c>
      <c r="L31" s="34">
        <v>469</v>
      </c>
      <c r="M31" s="8">
        <v>4.696745562130177</v>
      </c>
      <c r="N31" s="8">
        <v>4.696745562130177</v>
      </c>
      <c r="O31" s="8">
        <v>2.329881656804734</v>
      </c>
      <c r="P31" s="9">
        <v>2.6627218934911245</v>
      </c>
      <c r="Q31" s="8">
        <v>16.383136094674555</v>
      </c>
      <c r="R31" s="8">
        <v>30.39940828402367</v>
      </c>
      <c r="S31" s="10">
        <v>21.486686390532544</v>
      </c>
      <c r="T31" s="7">
        <v>17.34467455621302</v>
      </c>
    </row>
    <row r="32" spans="1:20" ht="24.75" customHeight="1">
      <c r="A32" s="16" t="str">
        <f>'[5]本年底月報表1'!A86</f>
        <v>明興里</v>
      </c>
      <c r="B32" s="2">
        <v>3969</v>
      </c>
      <c r="C32" s="2">
        <v>1926</v>
      </c>
      <c r="D32" s="2">
        <v>2043</v>
      </c>
      <c r="E32" s="33">
        <v>193</v>
      </c>
      <c r="F32" s="33">
        <v>190</v>
      </c>
      <c r="G32" s="33">
        <v>103</v>
      </c>
      <c r="H32" s="34">
        <v>117</v>
      </c>
      <c r="I32" s="33">
        <v>692</v>
      </c>
      <c r="J32" s="33">
        <v>1237</v>
      </c>
      <c r="K32" s="33">
        <v>917</v>
      </c>
      <c r="L32" s="34">
        <v>520</v>
      </c>
      <c r="M32" s="8">
        <v>4.862685815066768</v>
      </c>
      <c r="N32" s="8">
        <v>4.787100025195263</v>
      </c>
      <c r="O32" s="8">
        <v>2.5951121189216426</v>
      </c>
      <c r="P32" s="9">
        <v>2.947845804988662</v>
      </c>
      <c r="Q32" s="8">
        <v>17.43512219702696</v>
      </c>
      <c r="R32" s="8">
        <v>31.166540690350214</v>
      </c>
      <c r="S32" s="10">
        <v>23.10405643738977</v>
      </c>
      <c r="T32" s="7">
        <v>13.101536911060721</v>
      </c>
    </row>
    <row r="33" spans="1:20" ht="24.75" customHeight="1">
      <c r="A33" s="16" t="str">
        <f>'[5]本年底月報表1'!A89</f>
        <v>文華里</v>
      </c>
      <c r="B33" s="2">
        <v>3821</v>
      </c>
      <c r="C33" s="2">
        <v>1837</v>
      </c>
      <c r="D33" s="2">
        <v>1984</v>
      </c>
      <c r="E33" s="33">
        <v>132</v>
      </c>
      <c r="F33" s="33">
        <v>162</v>
      </c>
      <c r="G33" s="33">
        <v>76</v>
      </c>
      <c r="H33" s="34">
        <v>131</v>
      </c>
      <c r="I33" s="33">
        <v>666</v>
      </c>
      <c r="J33" s="33">
        <v>1177</v>
      </c>
      <c r="K33" s="33">
        <v>885</v>
      </c>
      <c r="L33" s="34">
        <v>592</v>
      </c>
      <c r="M33" s="8">
        <v>3.4545930384716046</v>
      </c>
      <c r="N33" s="8">
        <v>4.2397278199424235</v>
      </c>
      <c r="O33" s="8">
        <v>1.9890081130594084</v>
      </c>
      <c r="P33" s="9">
        <v>3.4284218790892433</v>
      </c>
      <c r="Q33" s="8">
        <v>17.429992148652186</v>
      </c>
      <c r="R33" s="8">
        <v>30.80345459303847</v>
      </c>
      <c r="S33" s="10">
        <v>23.161476053389165</v>
      </c>
      <c r="T33" s="7">
        <v>15.493326354357498</v>
      </c>
    </row>
    <row r="34" spans="1:20" ht="24.75" customHeight="1">
      <c r="A34" s="16" t="str">
        <f>'[5]本年底月報表1'!A92</f>
        <v>金華里</v>
      </c>
      <c r="B34" s="2">
        <v>5929</v>
      </c>
      <c r="C34" s="2">
        <v>2865</v>
      </c>
      <c r="D34" s="2">
        <v>3064</v>
      </c>
      <c r="E34" s="33">
        <v>238</v>
      </c>
      <c r="F34" s="33">
        <v>236</v>
      </c>
      <c r="G34" s="33">
        <v>169</v>
      </c>
      <c r="H34" s="34">
        <v>203</v>
      </c>
      <c r="I34" s="33">
        <v>934</v>
      </c>
      <c r="J34" s="33">
        <v>1877</v>
      </c>
      <c r="K34" s="33">
        <v>1330</v>
      </c>
      <c r="L34" s="34">
        <v>942</v>
      </c>
      <c r="M34" s="8">
        <v>4.014167650531287</v>
      </c>
      <c r="N34" s="8">
        <v>3.9804351492663184</v>
      </c>
      <c r="O34" s="8">
        <v>2.8503963568898634</v>
      </c>
      <c r="P34" s="9">
        <v>3.4238488783943333</v>
      </c>
      <c r="Q34" s="8">
        <v>15.753078090740427</v>
      </c>
      <c r="R34" s="8">
        <v>31.657952437173215</v>
      </c>
      <c r="S34" s="10">
        <v>22.43211334120425</v>
      </c>
      <c r="T34" s="7">
        <v>15.888008095800304</v>
      </c>
    </row>
    <row r="35" spans="1:20" ht="24.75" customHeight="1">
      <c r="A35" s="16" t="str">
        <f>'[5]本年底月報表1'!A95</f>
        <v>南都里</v>
      </c>
      <c r="B35" s="2">
        <v>3113</v>
      </c>
      <c r="C35" s="2">
        <v>1664</v>
      </c>
      <c r="D35" s="2">
        <v>1449</v>
      </c>
      <c r="E35" s="33">
        <v>114</v>
      </c>
      <c r="F35" s="33">
        <v>125</v>
      </c>
      <c r="G35" s="33">
        <v>75</v>
      </c>
      <c r="H35" s="34">
        <v>82</v>
      </c>
      <c r="I35" s="33">
        <v>496</v>
      </c>
      <c r="J35" s="33">
        <v>1036</v>
      </c>
      <c r="K35" s="33">
        <v>818</v>
      </c>
      <c r="L35" s="34">
        <v>367</v>
      </c>
      <c r="M35" s="8">
        <v>3.6620623193061355</v>
      </c>
      <c r="N35" s="8">
        <v>4.0154192097655</v>
      </c>
      <c r="O35" s="8">
        <v>2.4092515258592995</v>
      </c>
      <c r="P35" s="9">
        <v>2.6341150016061676</v>
      </c>
      <c r="Q35" s="8">
        <v>15.933183424349501</v>
      </c>
      <c r="R35" s="8">
        <v>33.27979441053646</v>
      </c>
      <c r="S35" s="10">
        <v>26.27690330870543</v>
      </c>
      <c r="T35" s="7">
        <v>11.789270799871506</v>
      </c>
    </row>
    <row r="36" spans="1:20" ht="24.75" customHeight="1">
      <c r="A36" s="16" t="str">
        <f>'[5]本年底月報表1'!A98</f>
        <v>開南里</v>
      </c>
      <c r="B36" s="2">
        <v>6747</v>
      </c>
      <c r="C36" s="2">
        <v>3298</v>
      </c>
      <c r="D36" s="2">
        <v>3449</v>
      </c>
      <c r="E36" s="33">
        <v>325</v>
      </c>
      <c r="F36" s="33">
        <v>315</v>
      </c>
      <c r="G36" s="33">
        <v>173</v>
      </c>
      <c r="H36" s="34">
        <v>186</v>
      </c>
      <c r="I36" s="33">
        <v>1199</v>
      </c>
      <c r="J36" s="33">
        <v>2198</v>
      </c>
      <c r="K36" s="33">
        <v>1602</v>
      </c>
      <c r="L36" s="34">
        <v>749</v>
      </c>
      <c r="M36" s="8">
        <v>4.8169556840077075</v>
      </c>
      <c r="N36" s="8">
        <v>4.668741662961316</v>
      </c>
      <c r="O36" s="8">
        <v>2.564102564102564</v>
      </c>
      <c r="P36" s="9">
        <v>2.756780791462872</v>
      </c>
      <c r="Q36" s="8">
        <v>17.77086112346228</v>
      </c>
      <c r="R36" s="8">
        <v>32.577441825996736</v>
      </c>
      <c r="S36" s="10">
        <v>23.743886171631836</v>
      </c>
      <c r="T36" s="7">
        <v>11.101230176374685</v>
      </c>
    </row>
    <row r="37" spans="1:20" ht="24.75" customHeight="1">
      <c r="A37" s="16" t="str">
        <f>'[5]本年底月報表1'!A101</f>
        <v>彰南里</v>
      </c>
      <c r="B37" s="2">
        <v>1892</v>
      </c>
      <c r="C37" s="2">
        <v>936</v>
      </c>
      <c r="D37" s="2">
        <v>956</v>
      </c>
      <c r="E37" s="33">
        <v>77</v>
      </c>
      <c r="F37" s="33">
        <v>71</v>
      </c>
      <c r="G37" s="33">
        <v>41</v>
      </c>
      <c r="H37" s="34">
        <v>59</v>
      </c>
      <c r="I37" s="33">
        <v>303</v>
      </c>
      <c r="J37" s="33">
        <v>586</v>
      </c>
      <c r="K37" s="33">
        <v>451</v>
      </c>
      <c r="L37" s="34">
        <v>304</v>
      </c>
      <c r="M37" s="8">
        <v>4.069767441860465</v>
      </c>
      <c r="N37" s="8">
        <v>3.7526427061310783</v>
      </c>
      <c r="O37" s="8">
        <v>2.1670190274841437</v>
      </c>
      <c r="P37" s="9">
        <v>3.1183932346723044</v>
      </c>
      <c r="Q37" s="8">
        <v>16.01479915433404</v>
      </c>
      <c r="R37" s="8">
        <v>30.972515856236786</v>
      </c>
      <c r="S37" s="10">
        <v>23.837209302325583</v>
      </c>
      <c r="T37" s="7">
        <v>16.0676532769556</v>
      </c>
    </row>
    <row r="38" spans="1:20" ht="24.75" customHeight="1">
      <c r="A38" s="16" t="str">
        <f>'[5]本年底月報表1'!A104</f>
        <v>建南里</v>
      </c>
      <c r="B38" s="2">
        <v>5887</v>
      </c>
      <c r="C38" s="2">
        <v>3007</v>
      </c>
      <c r="D38" s="2">
        <v>2880</v>
      </c>
      <c r="E38" s="33">
        <v>290</v>
      </c>
      <c r="F38" s="33">
        <v>271</v>
      </c>
      <c r="G38" s="33">
        <v>139</v>
      </c>
      <c r="H38" s="34">
        <v>192</v>
      </c>
      <c r="I38" s="33">
        <v>1125</v>
      </c>
      <c r="J38" s="33">
        <v>1919</v>
      </c>
      <c r="K38" s="33">
        <v>1352</v>
      </c>
      <c r="L38" s="34">
        <v>599</v>
      </c>
      <c r="M38" s="8">
        <v>4.926108374384237</v>
      </c>
      <c r="N38" s="8">
        <v>4.603363342959063</v>
      </c>
      <c r="O38" s="8">
        <v>2.3611347035841685</v>
      </c>
      <c r="P38" s="9">
        <v>3.261423475454391</v>
      </c>
      <c r="Q38" s="8">
        <v>19.109903176490572</v>
      </c>
      <c r="R38" s="8">
        <v>32.59724817394258</v>
      </c>
      <c r="S38" s="10">
        <v>22.965856972991336</v>
      </c>
      <c r="T38" s="7">
        <v>10.174961780193648</v>
      </c>
    </row>
    <row r="39" spans="1:20" ht="24.75" customHeight="1">
      <c r="A39" s="16" t="str">
        <f>'[5]本年底月報表1'!A107</f>
        <v>郡南里</v>
      </c>
      <c r="B39" s="2">
        <v>4204</v>
      </c>
      <c r="C39" s="2">
        <v>2105</v>
      </c>
      <c r="D39" s="2">
        <v>2099</v>
      </c>
      <c r="E39" s="33">
        <v>219</v>
      </c>
      <c r="F39" s="33">
        <v>205</v>
      </c>
      <c r="G39" s="33">
        <v>95</v>
      </c>
      <c r="H39" s="34">
        <v>132</v>
      </c>
      <c r="I39" s="33">
        <v>756</v>
      </c>
      <c r="J39" s="33">
        <v>1351</v>
      </c>
      <c r="K39" s="33">
        <v>933</v>
      </c>
      <c r="L39" s="34">
        <v>513</v>
      </c>
      <c r="M39" s="8">
        <v>5.209324452901998</v>
      </c>
      <c r="N39" s="8">
        <v>4.8763082778306375</v>
      </c>
      <c r="O39" s="8">
        <v>2.2597526165556614</v>
      </c>
      <c r="P39" s="9">
        <v>3.139866793529972</v>
      </c>
      <c r="Q39" s="8">
        <v>17.982873453853472</v>
      </c>
      <c r="R39" s="8">
        <v>32.1360608943863</v>
      </c>
      <c r="S39" s="10">
        <v>22.19314938154139</v>
      </c>
      <c r="T39" s="7">
        <v>12.20266412940057</v>
      </c>
    </row>
    <row r="40" spans="1:20" ht="24.75" customHeight="1">
      <c r="A40" s="16" t="str">
        <f>'[5]本年底月報表1'!A110</f>
        <v>府南里</v>
      </c>
      <c r="B40" s="2">
        <v>5587</v>
      </c>
      <c r="C40" s="2">
        <v>2707</v>
      </c>
      <c r="D40" s="2">
        <v>2880</v>
      </c>
      <c r="E40" s="33">
        <v>278</v>
      </c>
      <c r="F40" s="33">
        <v>298</v>
      </c>
      <c r="G40" s="33">
        <v>131</v>
      </c>
      <c r="H40" s="34">
        <v>150</v>
      </c>
      <c r="I40" s="33">
        <v>933</v>
      </c>
      <c r="J40" s="33">
        <v>1812</v>
      </c>
      <c r="K40" s="33">
        <v>1250</v>
      </c>
      <c r="L40" s="34">
        <v>735</v>
      </c>
      <c r="M40" s="8">
        <v>4.9758367639162335</v>
      </c>
      <c r="N40" s="8">
        <v>5.333810631823877</v>
      </c>
      <c r="O40" s="8">
        <v>2.34472883479506</v>
      </c>
      <c r="P40" s="9">
        <v>2.6848040093073204</v>
      </c>
      <c r="Q40" s="8">
        <v>16.699480937891533</v>
      </c>
      <c r="R40" s="8">
        <v>32.432432432432435</v>
      </c>
      <c r="S40" s="10">
        <v>22.37336674422767</v>
      </c>
      <c r="T40" s="7">
        <v>13.15553964560587</v>
      </c>
    </row>
    <row r="41" spans="1:20" ht="24.75" customHeight="1">
      <c r="A41" s="16" t="str">
        <f>'[5]本年底月報表1'!A113</f>
        <v>文南里</v>
      </c>
      <c r="B41" s="2">
        <v>5910</v>
      </c>
      <c r="C41" s="2">
        <v>2817</v>
      </c>
      <c r="D41" s="2">
        <v>3093</v>
      </c>
      <c r="E41" s="33">
        <v>293</v>
      </c>
      <c r="F41" s="33">
        <v>261</v>
      </c>
      <c r="G41" s="33">
        <v>144</v>
      </c>
      <c r="H41" s="34">
        <v>184</v>
      </c>
      <c r="I41" s="33">
        <v>987</v>
      </c>
      <c r="J41" s="33">
        <v>1946</v>
      </c>
      <c r="K41" s="33">
        <v>1346</v>
      </c>
      <c r="L41" s="34">
        <v>749</v>
      </c>
      <c r="M41" s="8">
        <v>4.957698815566836</v>
      </c>
      <c r="N41" s="8">
        <v>4.416243654822335</v>
      </c>
      <c r="O41" s="8">
        <v>2.4365482233502536</v>
      </c>
      <c r="P41" s="9">
        <v>3.1133671742808797</v>
      </c>
      <c r="Q41" s="8">
        <v>16.700507614213198</v>
      </c>
      <c r="R41" s="8">
        <v>32.92724196277496</v>
      </c>
      <c r="S41" s="10">
        <v>22.77495769881557</v>
      </c>
      <c r="T41" s="7">
        <v>12.673434856175971</v>
      </c>
    </row>
    <row r="42" spans="1:20" ht="24.75" customHeight="1">
      <c r="A42" s="16" t="str">
        <f>'[5]本年底月報表1'!A116</f>
        <v>鯤鯓里</v>
      </c>
      <c r="B42" s="2">
        <v>2079</v>
      </c>
      <c r="C42" s="2">
        <v>1070</v>
      </c>
      <c r="D42" s="2">
        <v>1009</v>
      </c>
      <c r="E42" s="33">
        <v>89</v>
      </c>
      <c r="F42" s="33">
        <v>73</v>
      </c>
      <c r="G42" s="33">
        <v>55</v>
      </c>
      <c r="H42" s="34">
        <v>58</v>
      </c>
      <c r="I42" s="33">
        <v>307</v>
      </c>
      <c r="J42" s="33">
        <v>637</v>
      </c>
      <c r="K42" s="33">
        <v>477</v>
      </c>
      <c r="L42" s="34">
        <v>383</v>
      </c>
      <c r="M42" s="8">
        <v>4.280904280904281</v>
      </c>
      <c r="N42" s="8">
        <v>3.511303511303511</v>
      </c>
      <c r="O42" s="8">
        <v>2.6455026455026456</v>
      </c>
      <c r="P42" s="9">
        <v>2.7898027898027897</v>
      </c>
      <c r="Q42" s="8">
        <v>14.766714766714767</v>
      </c>
      <c r="R42" s="8">
        <v>30.63973063973064</v>
      </c>
      <c r="S42" s="10">
        <v>22.943722943722943</v>
      </c>
      <c r="T42" s="7">
        <v>18.422318422318423</v>
      </c>
    </row>
    <row r="43" spans="1:20" ht="24.75" customHeight="1">
      <c r="A43" s="16" t="str">
        <f>'[5]本年底月報表1'!A119</f>
        <v>松安里</v>
      </c>
      <c r="B43" s="2">
        <v>2138</v>
      </c>
      <c r="C43" s="2">
        <v>1147</v>
      </c>
      <c r="D43" s="2">
        <v>991</v>
      </c>
      <c r="E43" s="33">
        <v>112</v>
      </c>
      <c r="F43" s="33">
        <v>115</v>
      </c>
      <c r="G43" s="33">
        <v>74</v>
      </c>
      <c r="H43" s="34">
        <v>72</v>
      </c>
      <c r="I43" s="33">
        <v>321</v>
      </c>
      <c r="J43" s="33">
        <v>739</v>
      </c>
      <c r="K43" s="33">
        <v>419</v>
      </c>
      <c r="L43" s="34">
        <v>286</v>
      </c>
      <c r="M43" s="8">
        <v>5.238540692235735</v>
      </c>
      <c r="N43" s="8">
        <v>5.378858746492049</v>
      </c>
      <c r="O43" s="8">
        <v>3.4611786716557527</v>
      </c>
      <c r="P43" s="9">
        <v>3.367633302151544</v>
      </c>
      <c r="Q43" s="8">
        <v>15.014031805425631</v>
      </c>
      <c r="R43" s="8">
        <v>34.565014031805426</v>
      </c>
      <c r="S43" s="10">
        <v>19.597754911131897</v>
      </c>
      <c r="T43" s="7">
        <v>13.376987839101965</v>
      </c>
    </row>
    <row r="44" spans="1:20" ht="24.75" customHeight="1">
      <c r="A44" s="16" t="str">
        <f>'[5]本年底月報表1'!A122</f>
        <v>永寧里</v>
      </c>
      <c r="B44" s="2">
        <v>2146</v>
      </c>
      <c r="C44" s="2">
        <v>1125</v>
      </c>
      <c r="D44" s="2">
        <v>1021</v>
      </c>
      <c r="E44" s="33">
        <v>94</v>
      </c>
      <c r="F44" s="33">
        <v>97</v>
      </c>
      <c r="G44" s="33">
        <v>78</v>
      </c>
      <c r="H44" s="34">
        <v>67</v>
      </c>
      <c r="I44" s="33">
        <v>323</v>
      </c>
      <c r="J44" s="33">
        <v>672</v>
      </c>
      <c r="K44" s="33">
        <v>473</v>
      </c>
      <c r="L44" s="34">
        <v>342</v>
      </c>
      <c r="M44" s="8">
        <v>4.380242311276794</v>
      </c>
      <c r="N44" s="8">
        <v>4.520037278657969</v>
      </c>
      <c r="O44" s="8">
        <v>3.6346691519105314</v>
      </c>
      <c r="P44" s="9">
        <v>3.1220876048462256</v>
      </c>
      <c r="Q44" s="8">
        <v>15.051258154706431</v>
      </c>
      <c r="R44" s="8">
        <v>31.31407269338304</v>
      </c>
      <c r="S44" s="10">
        <v>22.041006523765144</v>
      </c>
      <c r="T44" s="7">
        <v>15.936626281453867</v>
      </c>
    </row>
    <row r="45" spans="1:20" ht="24.75" customHeight="1">
      <c r="A45" s="16" t="str">
        <f>'[5]本年底月報表1'!A125</f>
        <v>南華里</v>
      </c>
      <c r="B45" s="2">
        <v>2834</v>
      </c>
      <c r="C45" s="2">
        <v>1405</v>
      </c>
      <c r="D45" s="2">
        <v>1429</v>
      </c>
      <c r="E45" s="33">
        <v>128</v>
      </c>
      <c r="F45" s="33">
        <v>125</v>
      </c>
      <c r="G45" s="33">
        <v>74</v>
      </c>
      <c r="H45" s="34">
        <v>71</v>
      </c>
      <c r="I45" s="33">
        <v>512</v>
      </c>
      <c r="J45" s="33">
        <v>908</v>
      </c>
      <c r="K45" s="33">
        <v>694</v>
      </c>
      <c r="L45" s="34">
        <v>322</v>
      </c>
      <c r="M45" s="8">
        <v>4.516584333098095</v>
      </c>
      <c r="N45" s="8">
        <v>4.4107268877911086</v>
      </c>
      <c r="O45" s="8">
        <v>2.611150317572336</v>
      </c>
      <c r="P45" s="9">
        <v>2.5052928722653496</v>
      </c>
      <c r="Q45" s="8">
        <v>18.06633733239238</v>
      </c>
      <c r="R45" s="8">
        <v>32.03952011291461</v>
      </c>
      <c r="S45" s="10">
        <v>24.488355681016234</v>
      </c>
      <c r="T45" s="7">
        <v>11.362032462949895</v>
      </c>
    </row>
    <row r="46" spans="1:20" ht="22.5" customHeight="1">
      <c r="A46" s="22"/>
      <c r="B46" s="11"/>
      <c r="C46" s="11"/>
      <c r="D46" s="11"/>
      <c r="E46" s="35"/>
      <c r="F46" s="35"/>
      <c r="G46" s="35"/>
      <c r="H46" s="36"/>
      <c r="I46" s="35"/>
      <c r="J46" s="35"/>
      <c r="K46" s="35"/>
      <c r="L46" s="36"/>
      <c r="M46" s="12"/>
      <c r="N46" s="12"/>
      <c r="O46" s="12"/>
      <c r="P46" s="13"/>
      <c r="Q46" s="12"/>
      <c r="R46" s="12"/>
      <c r="S46" s="14"/>
      <c r="T46" s="15"/>
    </row>
    <row r="47" spans="1:20" ht="19.5" customHeight="1">
      <c r="A47" s="3"/>
      <c r="B47" s="26"/>
      <c r="C47" s="26"/>
      <c r="D47" s="26"/>
      <c r="E47" s="27"/>
      <c r="F47" s="27"/>
      <c r="G47" s="27"/>
      <c r="H47" s="28"/>
      <c r="I47" s="29"/>
      <c r="J47" s="29"/>
      <c r="K47" s="29"/>
      <c r="L47" s="29"/>
      <c r="M47" s="29"/>
      <c r="N47" s="29"/>
      <c r="O47" s="29"/>
      <c r="P47" s="29"/>
      <c r="Q47" s="37" t="s">
        <v>102</v>
      </c>
      <c r="R47" s="38"/>
      <c r="S47" s="39"/>
      <c r="T47" s="29"/>
    </row>
    <row r="48" ht="15.75">
      <c r="A48" s="21"/>
    </row>
  </sheetData>
  <sheetProtection/>
  <mergeCells count="6">
    <mergeCell ref="A1:T1"/>
    <mergeCell ref="A3:A5"/>
    <mergeCell ref="B3:D4"/>
    <mergeCell ref="E3:T3"/>
    <mergeCell ref="E4:L4"/>
    <mergeCell ref="M4:T4"/>
  </mergeCells>
  <printOptions horizontalCentered="1"/>
  <pageMargins left="0" right="0" top="0.3937007874015748" bottom="0.1968503937007874" header="0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="75" zoomScaleNormal="75" zoomScalePageLayoutView="0" workbookViewId="0" topLeftCell="A1">
      <selection activeCell="H12" sqref="H12"/>
    </sheetView>
  </sheetViews>
  <sheetFormatPr defaultColWidth="9.00390625" defaultRowHeight="15.75"/>
  <cols>
    <col min="1" max="2" width="10.625" style="17" customWidth="1"/>
    <col min="3" max="4" width="10.75390625" style="17" customWidth="1"/>
    <col min="5" max="8" width="10.125" style="30" customWidth="1"/>
    <col min="9" max="12" width="10.125" style="17" customWidth="1"/>
    <col min="13" max="20" width="8.625" style="17" customWidth="1"/>
    <col min="21" max="16384" width="9.00390625" style="17" customWidth="1"/>
  </cols>
  <sheetData>
    <row r="1" spans="1:20" ht="22.5" customHeight="1">
      <c r="A1" s="40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3:20" ht="21" customHeight="1">
      <c r="C2" s="18"/>
      <c r="D2" s="18"/>
      <c r="E2" s="18"/>
      <c r="F2" s="18"/>
      <c r="G2" s="18" t="s">
        <v>84</v>
      </c>
      <c r="H2" s="18"/>
      <c r="I2" s="18"/>
      <c r="J2" s="18"/>
      <c r="K2" s="18"/>
      <c r="L2" s="18"/>
      <c r="M2" s="18"/>
      <c r="N2" s="18"/>
      <c r="P2" s="19"/>
      <c r="Q2" s="18"/>
      <c r="R2" s="18"/>
      <c r="S2" s="18" t="s">
        <v>67</v>
      </c>
      <c r="T2" s="18"/>
    </row>
    <row r="3" spans="1:21" ht="21" customHeight="1">
      <c r="A3" s="42" t="s">
        <v>68</v>
      </c>
      <c r="B3" s="45" t="s">
        <v>69</v>
      </c>
      <c r="C3" s="46"/>
      <c r="D3" s="42"/>
      <c r="E3" s="49" t="s">
        <v>70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  <c r="U3" s="21"/>
    </row>
    <row r="4" spans="1:21" ht="15.75" customHeight="1">
      <c r="A4" s="43"/>
      <c r="B4" s="47"/>
      <c r="C4" s="48"/>
      <c r="D4" s="44"/>
      <c r="E4" s="49" t="s">
        <v>71</v>
      </c>
      <c r="F4" s="49"/>
      <c r="G4" s="49"/>
      <c r="H4" s="49"/>
      <c r="I4" s="49"/>
      <c r="J4" s="49"/>
      <c r="K4" s="49"/>
      <c r="L4" s="49"/>
      <c r="M4" s="51" t="s">
        <v>72</v>
      </c>
      <c r="N4" s="51"/>
      <c r="O4" s="51"/>
      <c r="P4" s="51"/>
      <c r="Q4" s="51"/>
      <c r="R4" s="51"/>
      <c r="S4" s="51"/>
      <c r="T4" s="52"/>
      <c r="U4" s="21"/>
    </row>
    <row r="5" spans="1:21" ht="21.75" customHeight="1">
      <c r="A5" s="44"/>
      <c r="B5" s="23" t="s">
        <v>73</v>
      </c>
      <c r="C5" s="23" t="s">
        <v>74</v>
      </c>
      <c r="D5" s="23" t="s">
        <v>75</v>
      </c>
      <c r="E5" s="20" t="s">
        <v>4</v>
      </c>
      <c r="F5" s="20" t="s">
        <v>76</v>
      </c>
      <c r="G5" s="24" t="s">
        <v>77</v>
      </c>
      <c r="H5" s="24" t="s">
        <v>78</v>
      </c>
      <c r="I5" s="24" t="s">
        <v>79</v>
      </c>
      <c r="J5" s="24" t="s">
        <v>80</v>
      </c>
      <c r="K5" s="24" t="s">
        <v>81</v>
      </c>
      <c r="L5" s="24" t="s">
        <v>11</v>
      </c>
      <c r="M5" s="20" t="s">
        <v>4</v>
      </c>
      <c r="N5" s="20" t="s">
        <v>76</v>
      </c>
      <c r="O5" s="24" t="s">
        <v>77</v>
      </c>
      <c r="P5" s="24" t="s">
        <v>78</v>
      </c>
      <c r="Q5" s="24" t="s">
        <v>79</v>
      </c>
      <c r="R5" s="24" t="s">
        <v>80</v>
      </c>
      <c r="S5" s="24" t="s">
        <v>81</v>
      </c>
      <c r="T5" s="25" t="s">
        <v>11</v>
      </c>
      <c r="U5" s="21"/>
    </row>
    <row r="6" spans="1:20" ht="24.75" customHeight="1">
      <c r="A6" s="16" t="s">
        <v>82</v>
      </c>
      <c r="B6" s="1">
        <v>125738</v>
      </c>
      <c r="C6" s="1">
        <v>62473</v>
      </c>
      <c r="D6" s="1">
        <v>63265</v>
      </c>
      <c r="E6" s="31">
        <v>5385</v>
      </c>
      <c r="F6" s="31">
        <v>5960</v>
      </c>
      <c r="G6" s="31">
        <v>3441</v>
      </c>
      <c r="H6" s="32">
        <v>3999</v>
      </c>
      <c r="I6" s="31">
        <v>21234</v>
      </c>
      <c r="J6" s="31">
        <v>40131</v>
      </c>
      <c r="K6" s="31">
        <v>28411</v>
      </c>
      <c r="L6" s="32">
        <v>17177</v>
      </c>
      <c r="M6" s="4">
        <v>4.282714851516646</v>
      </c>
      <c r="N6" s="4">
        <v>4.740014951725016</v>
      </c>
      <c r="O6" s="4">
        <v>2.736642860551305</v>
      </c>
      <c r="P6" s="5">
        <v>3.180422783883949</v>
      </c>
      <c r="Q6" s="4">
        <v>16.88749622230352</v>
      </c>
      <c r="R6" s="4">
        <v>31.91636577645581</v>
      </c>
      <c r="S6" s="6">
        <v>22.595396777426078</v>
      </c>
      <c r="T6" s="7">
        <v>13.660945776137684</v>
      </c>
    </row>
    <row r="7" spans="1:20" ht="24.75" customHeight="1">
      <c r="A7" s="16" t="str">
        <f>'[5]本年底月報表1'!A11</f>
        <v>竹溪里</v>
      </c>
      <c r="B7" s="2">
        <v>1893</v>
      </c>
      <c r="C7" s="2">
        <v>896</v>
      </c>
      <c r="D7" s="2">
        <v>997</v>
      </c>
      <c r="E7" s="33">
        <v>40</v>
      </c>
      <c r="F7" s="33">
        <v>91</v>
      </c>
      <c r="G7" s="33">
        <v>66</v>
      </c>
      <c r="H7" s="34">
        <v>64</v>
      </c>
      <c r="I7" s="33">
        <v>291</v>
      </c>
      <c r="J7" s="33">
        <v>570</v>
      </c>
      <c r="K7" s="33">
        <v>433</v>
      </c>
      <c r="L7" s="34">
        <v>338</v>
      </c>
      <c r="M7" s="8">
        <v>2.1130480718436346</v>
      </c>
      <c r="N7" s="8">
        <v>4.807184363444268</v>
      </c>
      <c r="O7" s="8">
        <v>3.4865293185419968</v>
      </c>
      <c r="P7" s="9">
        <v>3.3808769149498152</v>
      </c>
      <c r="Q7" s="8">
        <v>15.372424722662439</v>
      </c>
      <c r="R7" s="8">
        <v>30.11093502377179</v>
      </c>
      <c r="S7" s="10">
        <v>22.873745377707344</v>
      </c>
      <c r="T7" s="7">
        <v>17.855256207078714</v>
      </c>
    </row>
    <row r="8" spans="1:20" ht="24.75" customHeight="1">
      <c r="A8" s="16" t="str">
        <f>'[5]本年底月報表1'!A14</f>
        <v>荔宅里</v>
      </c>
      <c r="B8" s="2">
        <v>258</v>
      </c>
      <c r="C8" s="2">
        <v>137</v>
      </c>
      <c r="D8" s="2">
        <v>121</v>
      </c>
      <c r="E8" s="33">
        <v>8</v>
      </c>
      <c r="F8" s="33">
        <v>10</v>
      </c>
      <c r="G8" s="33">
        <v>4</v>
      </c>
      <c r="H8" s="34">
        <v>6</v>
      </c>
      <c r="I8" s="33">
        <v>22</v>
      </c>
      <c r="J8" s="33">
        <v>67</v>
      </c>
      <c r="K8" s="33">
        <v>67</v>
      </c>
      <c r="L8" s="34">
        <v>74</v>
      </c>
      <c r="M8" s="8">
        <v>3.10077519379845</v>
      </c>
      <c r="N8" s="8">
        <v>3.875968992248062</v>
      </c>
      <c r="O8" s="8">
        <v>1.550387596899225</v>
      </c>
      <c r="P8" s="9">
        <v>2.3255813953488373</v>
      </c>
      <c r="Q8" s="8">
        <v>8.527131782945736</v>
      </c>
      <c r="R8" s="8">
        <v>25.968992248062015</v>
      </c>
      <c r="S8" s="10">
        <v>25.968992248062015</v>
      </c>
      <c r="T8" s="7">
        <v>28.68217054263566</v>
      </c>
    </row>
    <row r="9" spans="1:20" ht="24.75" customHeight="1">
      <c r="A9" s="16" t="str">
        <f>'[5]本年底月報表1'!A17</f>
        <v>明德里</v>
      </c>
      <c r="B9" s="2">
        <v>767</v>
      </c>
      <c r="C9" s="2">
        <v>388</v>
      </c>
      <c r="D9" s="2">
        <v>379</v>
      </c>
      <c r="E9" s="33">
        <v>35</v>
      </c>
      <c r="F9" s="33">
        <v>30</v>
      </c>
      <c r="G9" s="33">
        <v>20</v>
      </c>
      <c r="H9" s="34">
        <v>25</v>
      </c>
      <c r="I9" s="33">
        <v>114</v>
      </c>
      <c r="J9" s="33">
        <v>256</v>
      </c>
      <c r="K9" s="33">
        <v>174</v>
      </c>
      <c r="L9" s="34">
        <v>113</v>
      </c>
      <c r="M9" s="8">
        <v>4.563233376792699</v>
      </c>
      <c r="N9" s="8">
        <v>3.911342894393742</v>
      </c>
      <c r="O9" s="8">
        <v>2.607561929595828</v>
      </c>
      <c r="P9" s="9">
        <v>3.259452411994785</v>
      </c>
      <c r="Q9" s="8">
        <v>14.863102998696217</v>
      </c>
      <c r="R9" s="8">
        <v>33.3767926988266</v>
      </c>
      <c r="S9" s="10">
        <v>22.685788787483702</v>
      </c>
      <c r="T9" s="7">
        <v>14.732724902216427</v>
      </c>
    </row>
    <row r="10" spans="1:20" ht="24.75" customHeight="1">
      <c r="A10" s="16" t="str">
        <f>'[5]本年底月報表1'!A20</f>
        <v>大成里</v>
      </c>
      <c r="B10" s="2">
        <v>911</v>
      </c>
      <c r="C10" s="2">
        <v>441</v>
      </c>
      <c r="D10" s="2">
        <v>470</v>
      </c>
      <c r="E10" s="33">
        <v>33</v>
      </c>
      <c r="F10" s="33">
        <v>35</v>
      </c>
      <c r="G10" s="33">
        <v>25</v>
      </c>
      <c r="H10" s="34">
        <v>27</v>
      </c>
      <c r="I10" s="33">
        <v>136</v>
      </c>
      <c r="J10" s="33">
        <v>277</v>
      </c>
      <c r="K10" s="33">
        <v>214</v>
      </c>
      <c r="L10" s="34">
        <v>164</v>
      </c>
      <c r="M10" s="8">
        <v>3.6223929747530184</v>
      </c>
      <c r="N10" s="8">
        <v>3.841931942919868</v>
      </c>
      <c r="O10" s="8">
        <v>2.7442371020856204</v>
      </c>
      <c r="P10" s="9">
        <v>2.96377607025247</v>
      </c>
      <c r="Q10" s="8">
        <v>14.928649835345773</v>
      </c>
      <c r="R10" s="8">
        <v>30.40614709110867</v>
      </c>
      <c r="S10" s="10">
        <v>23.490669593852907</v>
      </c>
      <c r="T10" s="7">
        <v>18.00219538968167</v>
      </c>
    </row>
    <row r="11" spans="1:20" ht="24.75" customHeight="1">
      <c r="A11" s="16" t="str">
        <f>'[5]本年底月報表1'!A23</f>
        <v>廣州里</v>
      </c>
      <c r="B11" s="2">
        <v>2654</v>
      </c>
      <c r="C11" s="2">
        <v>1314</v>
      </c>
      <c r="D11" s="2">
        <v>1340</v>
      </c>
      <c r="E11" s="33">
        <v>109</v>
      </c>
      <c r="F11" s="33">
        <v>118</v>
      </c>
      <c r="G11" s="33">
        <v>59</v>
      </c>
      <c r="H11" s="34">
        <v>99</v>
      </c>
      <c r="I11" s="33">
        <v>392</v>
      </c>
      <c r="J11" s="33">
        <v>805</v>
      </c>
      <c r="K11" s="33">
        <v>588</v>
      </c>
      <c r="L11" s="34">
        <v>484</v>
      </c>
      <c r="M11" s="8">
        <v>4.107008289374528</v>
      </c>
      <c r="N11" s="8">
        <v>4.446119065561416</v>
      </c>
      <c r="O11" s="8">
        <v>2.223059532780708</v>
      </c>
      <c r="P11" s="9">
        <v>3.730218538055765</v>
      </c>
      <c r="Q11" s="8">
        <v>14.770158251695554</v>
      </c>
      <c r="R11" s="8">
        <v>30.331574981160514</v>
      </c>
      <c r="S11" s="10">
        <v>22.15523737754333</v>
      </c>
      <c r="T11" s="7">
        <v>18.236623963828183</v>
      </c>
    </row>
    <row r="12" spans="1:20" ht="24.75" customHeight="1">
      <c r="A12" s="16" t="str">
        <f>'[5]本年底月報表1'!A26</f>
        <v>新昌里</v>
      </c>
      <c r="B12" s="2">
        <v>2608</v>
      </c>
      <c r="C12" s="2">
        <v>1255</v>
      </c>
      <c r="D12" s="2">
        <v>1353</v>
      </c>
      <c r="E12" s="33">
        <v>91</v>
      </c>
      <c r="F12" s="33">
        <v>111</v>
      </c>
      <c r="G12" s="33">
        <v>46</v>
      </c>
      <c r="H12" s="34">
        <v>59</v>
      </c>
      <c r="I12" s="33">
        <v>439</v>
      </c>
      <c r="J12" s="33">
        <v>802</v>
      </c>
      <c r="K12" s="33">
        <v>614</v>
      </c>
      <c r="L12" s="34">
        <v>446</v>
      </c>
      <c r="M12" s="8">
        <v>3.4892638036809815</v>
      </c>
      <c r="N12" s="8">
        <v>4.256134969325153</v>
      </c>
      <c r="O12" s="8">
        <v>1.763803680981595</v>
      </c>
      <c r="P12" s="9">
        <v>2.2622699386503067</v>
      </c>
      <c r="Q12" s="8">
        <v>16.83282208588957</v>
      </c>
      <c r="R12" s="8">
        <v>30.75153374233129</v>
      </c>
      <c r="S12" s="10">
        <v>23.542944785276074</v>
      </c>
      <c r="T12" s="7">
        <v>17.101226993865033</v>
      </c>
    </row>
    <row r="13" spans="1:20" ht="24.75" customHeight="1">
      <c r="A13" s="16" t="str">
        <f>'[5]本年底月報表1'!A29</f>
        <v>新興里</v>
      </c>
      <c r="B13" s="2">
        <v>3234</v>
      </c>
      <c r="C13" s="2">
        <v>1548</v>
      </c>
      <c r="D13" s="2">
        <v>1686</v>
      </c>
      <c r="E13" s="33">
        <v>118</v>
      </c>
      <c r="F13" s="33">
        <v>144</v>
      </c>
      <c r="G13" s="33">
        <v>95</v>
      </c>
      <c r="H13" s="34">
        <v>111</v>
      </c>
      <c r="I13" s="33">
        <v>562</v>
      </c>
      <c r="J13" s="33">
        <v>974</v>
      </c>
      <c r="K13" s="33">
        <v>706</v>
      </c>
      <c r="L13" s="34">
        <v>524</v>
      </c>
      <c r="M13" s="8">
        <v>3.6487322201607912</v>
      </c>
      <c r="N13" s="8">
        <v>4.452690166975881</v>
      </c>
      <c r="O13" s="8">
        <v>2.937538651824366</v>
      </c>
      <c r="P13" s="9">
        <v>3.4322820037105752</v>
      </c>
      <c r="Q13" s="8">
        <v>17.37786023500309</v>
      </c>
      <c r="R13" s="8">
        <v>30.117501546072972</v>
      </c>
      <c r="S13" s="10">
        <v>21.830550401978975</v>
      </c>
      <c r="T13" s="7">
        <v>16.202844774273345</v>
      </c>
    </row>
    <row r="14" spans="1:20" ht="24.75" customHeight="1">
      <c r="A14" s="16" t="str">
        <f>'[5]本年底月報表1'!A32</f>
        <v>田寮里</v>
      </c>
      <c r="B14" s="2">
        <v>3736</v>
      </c>
      <c r="C14" s="2">
        <v>1811</v>
      </c>
      <c r="D14" s="2">
        <v>1925</v>
      </c>
      <c r="E14" s="33">
        <v>122</v>
      </c>
      <c r="F14" s="33">
        <v>163</v>
      </c>
      <c r="G14" s="33">
        <v>81</v>
      </c>
      <c r="H14" s="34">
        <v>106</v>
      </c>
      <c r="I14" s="33">
        <v>650</v>
      </c>
      <c r="J14" s="33">
        <v>1129</v>
      </c>
      <c r="K14" s="33">
        <v>880</v>
      </c>
      <c r="L14" s="34">
        <v>605</v>
      </c>
      <c r="M14" s="8">
        <v>3.2655246252676657</v>
      </c>
      <c r="N14" s="8">
        <v>4.362955032119915</v>
      </c>
      <c r="O14" s="8">
        <v>2.1680942184154177</v>
      </c>
      <c r="P14" s="9">
        <v>2.8372591006423984</v>
      </c>
      <c r="Q14" s="8">
        <v>17.3982869379015</v>
      </c>
      <c r="R14" s="8">
        <v>30.21948608137045</v>
      </c>
      <c r="S14" s="10">
        <v>23.554603854389722</v>
      </c>
      <c r="T14" s="7">
        <v>16.193790149892934</v>
      </c>
    </row>
    <row r="15" spans="1:20" ht="24.75" customHeight="1">
      <c r="A15" s="16" t="str">
        <f>'[5]本年底月報表1'!A35</f>
        <v>國宅里</v>
      </c>
      <c r="B15" s="2">
        <v>3496</v>
      </c>
      <c r="C15" s="2">
        <v>1678</v>
      </c>
      <c r="D15" s="2">
        <v>1818</v>
      </c>
      <c r="E15" s="33">
        <v>125</v>
      </c>
      <c r="F15" s="33">
        <v>154</v>
      </c>
      <c r="G15" s="33">
        <v>106</v>
      </c>
      <c r="H15" s="34">
        <v>123</v>
      </c>
      <c r="I15" s="33">
        <v>536</v>
      </c>
      <c r="J15" s="33">
        <v>1110</v>
      </c>
      <c r="K15" s="33">
        <v>719</v>
      </c>
      <c r="L15" s="34">
        <v>623</v>
      </c>
      <c r="M15" s="8">
        <v>3.5755148741418767</v>
      </c>
      <c r="N15" s="8">
        <v>4.4050343249427915</v>
      </c>
      <c r="O15" s="8">
        <v>3.0320366132723113</v>
      </c>
      <c r="P15" s="9">
        <v>3.5183066361556063</v>
      </c>
      <c r="Q15" s="8">
        <v>15.331807780320366</v>
      </c>
      <c r="R15" s="8">
        <v>31.750572082379865</v>
      </c>
      <c r="S15" s="10">
        <v>20.566361556064074</v>
      </c>
      <c r="T15" s="7">
        <v>17.820366132723112</v>
      </c>
    </row>
    <row r="16" spans="1:20" ht="24.75" customHeight="1">
      <c r="A16" s="16" t="str">
        <f>'[5]本年底月報表1'!A38</f>
        <v>日新里</v>
      </c>
      <c r="B16" s="2">
        <v>2390</v>
      </c>
      <c r="C16" s="2">
        <v>1228</v>
      </c>
      <c r="D16" s="2">
        <v>1162</v>
      </c>
      <c r="E16" s="33">
        <v>112</v>
      </c>
      <c r="F16" s="33">
        <v>111</v>
      </c>
      <c r="G16" s="33">
        <v>56</v>
      </c>
      <c r="H16" s="34">
        <v>74</v>
      </c>
      <c r="I16" s="33">
        <v>397</v>
      </c>
      <c r="J16" s="33">
        <v>727</v>
      </c>
      <c r="K16" s="33">
        <v>569</v>
      </c>
      <c r="L16" s="34">
        <v>344</v>
      </c>
      <c r="M16" s="8">
        <v>4.686192468619247</v>
      </c>
      <c r="N16" s="8">
        <v>4.644351464435147</v>
      </c>
      <c r="O16" s="8">
        <v>2.3430962343096233</v>
      </c>
      <c r="P16" s="9">
        <v>3.096234309623431</v>
      </c>
      <c r="Q16" s="8">
        <v>16.610878661087867</v>
      </c>
      <c r="R16" s="8">
        <v>30.418410041841003</v>
      </c>
      <c r="S16" s="10">
        <v>23.80753138075314</v>
      </c>
      <c r="T16" s="7">
        <v>14.393305439330545</v>
      </c>
    </row>
    <row r="17" spans="1:20" ht="24.75" customHeight="1">
      <c r="A17" s="16" t="str">
        <f>'[5]本年底月報表1'!A41</f>
        <v>光明里</v>
      </c>
      <c r="B17" s="2">
        <v>4893</v>
      </c>
      <c r="C17" s="2">
        <v>2400</v>
      </c>
      <c r="D17" s="2">
        <v>2493</v>
      </c>
      <c r="E17" s="33">
        <v>196</v>
      </c>
      <c r="F17" s="33">
        <v>205</v>
      </c>
      <c r="G17" s="33">
        <v>123</v>
      </c>
      <c r="H17" s="34">
        <v>168</v>
      </c>
      <c r="I17" s="33">
        <v>866</v>
      </c>
      <c r="J17" s="33">
        <v>1560</v>
      </c>
      <c r="K17" s="33">
        <v>1159</v>
      </c>
      <c r="L17" s="34">
        <v>616</v>
      </c>
      <c r="M17" s="8">
        <v>4.005722460658083</v>
      </c>
      <c r="N17" s="8">
        <v>4.189658696096464</v>
      </c>
      <c r="O17" s="8">
        <v>2.5137952176578784</v>
      </c>
      <c r="P17" s="9">
        <v>3.4334763948497855</v>
      </c>
      <c r="Q17" s="8">
        <v>17.698753321070917</v>
      </c>
      <c r="R17" s="8">
        <v>31.882280809319436</v>
      </c>
      <c r="S17" s="10">
        <v>23.68689965256489</v>
      </c>
      <c r="T17" s="7">
        <v>12.589413447782546</v>
      </c>
    </row>
    <row r="18" spans="1:20" ht="24.75" customHeight="1">
      <c r="A18" s="16" t="str">
        <f>'[5]本年底月報表1'!A44</f>
        <v>白雪里</v>
      </c>
      <c r="B18" s="2">
        <v>2041</v>
      </c>
      <c r="C18" s="2">
        <v>1062</v>
      </c>
      <c r="D18" s="2">
        <v>979</v>
      </c>
      <c r="E18" s="33">
        <v>59</v>
      </c>
      <c r="F18" s="33">
        <v>83</v>
      </c>
      <c r="G18" s="33">
        <v>52</v>
      </c>
      <c r="H18" s="34">
        <v>78</v>
      </c>
      <c r="I18" s="33">
        <v>361</v>
      </c>
      <c r="J18" s="33">
        <v>650</v>
      </c>
      <c r="K18" s="33">
        <v>430</v>
      </c>
      <c r="L18" s="34">
        <v>328</v>
      </c>
      <c r="M18" s="8">
        <v>2.8907398334149925</v>
      </c>
      <c r="N18" s="8">
        <v>4.066634002939735</v>
      </c>
      <c r="O18" s="8">
        <v>2.547770700636943</v>
      </c>
      <c r="P18" s="9">
        <v>3.821656050955414</v>
      </c>
      <c r="Q18" s="8">
        <v>17.687408133268008</v>
      </c>
      <c r="R18" s="8">
        <v>31.84713375796178</v>
      </c>
      <c r="S18" s="10">
        <v>21.06810387065164</v>
      </c>
      <c r="T18" s="7">
        <v>16.070553650171483</v>
      </c>
    </row>
    <row r="19" spans="1:20" ht="24.75" customHeight="1">
      <c r="A19" s="16" t="str">
        <f>'[5]本年底月報表1'!A47</f>
        <v>明亮里</v>
      </c>
      <c r="B19" s="2">
        <v>4297</v>
      </c>
      <c r="C19" s="2">
        <v>2107</v>
      </c>
      <c r="D19" s="2">
        <v>2190</v>
      </c>
      <c r="E19" s="33">
        <v>186</v>
      </c>
      <c r="F19" s="33">
        <v>242</v>
      </c>
      <c r="G19" s="33">
        <v>106</v>
      </c>
      <c r="H19" s="34">
        <v>121</v>
      </c>
      <c r="I19" s="33">
        <v>681</v>
      </c>
      <c r="J19" s="33">
        <v>1426</v>
      </c>
      <c r="K19" s="33">
        <v>986</v>
      </c>
      <c r="L19" s="34">
        <v>549</v>
      </c>
      <c r="M19" s="8">
        <v>4.328601349778916</v>
      </c>
      <c r="N19" s="8">
        <v>5.631836164766116</v>
      </c>
      <c r="O19" s="8">
        <v>2.4668373283686296</v>
      </c>
      <c r="P19" s="9">
        <v>2.815918082383058</v>
      </c>
      <c r="Q19" s="8">
        <v>15.848266232255062</v>
      </c>
      <c r="R19" s="8">
        <v>33.18594368163835</v>
      </c>
      <c r="S19" s="10">
        <v>22.946241563881777</v>
      </c>
      <c r="T19" s="7">
        <v>12.776355596928092</v>
      </c>
    </row>
    <row r="20" spans="1:20" ht="24.75" customHeight="1">
      <c r="A20" s="16" t="str">
        <f>'[5]本年底月報表1'!A50</f>
        <v>喜東里</v>
      </c>
      <c r="B20" s="2">
        <v>2414</v>
      </c>
      <c r="C20" s="2">
        <v>1250</v>
      </c>
      <c r="D20" s="2">
        <v>1164</v>
      </c>
      <c r="E20" s="33">
        <v>146</v>
      </c>
      <c r="F20" s="33">
        <v>138</v>
      </c>
      <c r="G20" s="33">
        <v>79</v>
      </c>
      <c r="H20" s="34">
        <v>71</v>
      </c>
      <c r="I20" s="33">
        <v>350</v>
      </c>
      <c r="J20" s="33">
        <v>891</v>
      </c>
      <c r="K20" s="33">
        <v>456</v>
      </c>
      <c r="L20" s="34">
        <v>283</v>
      </c>
      <c r="M20" s="8">
        <v>6.048053024026512</v>
      </c>
      <c r="N20" s="8">
        <v>5.716652858326429</v>
      </c>
      <c r="O20" s="8">
        <v>3.272576636288318</v>
      </c>
      <c r="P20" s="9">
        <v>2.941176470588235</v>
      </c>
      <c r="Q20" s="8">
        <v>14.498757249378624</v>
      </c>
      <c r="R20" s="8">
        <v>36.909693454846725</v>
      </c>
      <c r="S20" s="10">
        <v>18.889809444904724</v>
      </c>
      <c r="T20" s="7">
        <v>11.723280861640431</v>
      </c>
    </row>
    <row r="21" spans="1:20" ht="24.75" customHeight="1">
      <c r="A21" s="16" t="str">
        <f>'[5]本年底月報表1'!A53</f>
        <v>喜北里</v>
      </c>
      <c r="B21" s="2">
        <v>2636</v>
      </c>
      <c r="C21" s="2">
        <v>1360</v>
      </c>
      <c r="D21" s="2">
        <v>1276</v>
      </c>
      <c r="E21" s="33">
        <v>131</v>
      </c>
      <c r="F21" s="33">
        <v>152</v>
      </c>
      <c r="G21" s="33">
        <v>79</v>
      </c>
      <c r="H21" s="34">
        <v>81</v>
      </c>
      <c r="I21" s="33">
        <v>390</v>
      </c>
      <c r="J21" s="33">
        <v>917</v>
      </c>
      <c r="K21" s="33">
        <v>537</v>
      </c>
      <c r="L21" s="34">
        <v>349</v>
      </c>
      <c r="M21" s="8">
        <v>4.969650986342944</v>
      </c>
      <c r="N21" s="8">
        <v>5.7663125948406675</v>
      </c>
      <c r="O21" s="8">
        <v>2.9969650986342944</v>
      </c>
      <c r="P21" s="9">
        <v>3.0728376327769347</v>
      </c>
      <c r="Q21" s="8">
        <v>14.795144157814871</v>
      </c>
      <c r="R21" s="8">
        <v>34.78755690440061</v>
      </c>
      <c r="S21" s="10">
        <v>20.371775417298938</v>
      </c>
      <c r="T21" s="7">
        <v>13.239757207890742</v>
      </c>
    </row>
    <row r="22" spans="1:20" ht="24.75" customHeight="1">
      <c r="A22" s="16" t="str">
        <f>'[5]本年底月報表1'!A56</f>
        <v>喜南里</v>
      </c>
      <c r="B22" s="2">
        <v>1484</v>
      </c>
      <c r="C22" s="2">
        <v>790</v>
      </c>
      <c r="D22" s="2">
        <v>694</v>
      </c>
      <c r="E22" s="33">
        <v>49</v>
      </c>
      <c r="F22" s="33">
        <v>58</v>
      </c>
      <c r="G22" s="33">
        <v>43</v>
      </c>
      <c r="H22" s="34">
        <v>52</v>
      </c>
      <c r="I22" s="33">
        <v>217</v>
      </c>
      <c r="J22" s="33">
        <v>456</v>
      </c>
      <c r="K22" s="33">
        <v>358</v>
      </c>
      <c r="L22" s="34">
        <v>251</v>
      </c>
      <c r="M22" s="8">
        <v>3.30188679245283</v>
      </c>
      <c r="N22" s="8">
        <v>3.908355795148248</v>
      </c>
      <c r="O22" s="8">
        <v>2.897574123989218</v>
      </c>
      <c r="P22" s="9">
        <v>3.5040431266846364</v>
      </c>
      <c r="Q22" s="8">
        <v>14.622641509433961</v>
      </c>
      <c r="R22" s="8">
        <v>30.727762803234505</v>
      </c>
      <c r="S22" s="10">
        <v>24.12398921832884</v>
      </c>
      <c r="T22" s="7">
        <v>16.913746630727765</v>
      </c>
    </row>
    <row r="23" spans="1:20" ht="24.75" customHeight="1">
      <c r="A23" s="16" t="str">
        <f>'[5]本年底月報表1'!A59</f>
        <v>省躬里</v>
      </c>
      <c r="B23" s="2">
        <v>3406</v>
      </c>
      <c r="C23" s="2">
        <v>1748</v>
      </c>
      <c r="D23" s="2">
        <v>1658</v>
      </c>
      <c r="E23" s="33">
        <v>153</v>
      </c>
      <c r="F23" s="33">
        <v>218</v>
      </c>
      <c r="G23" s="33">
        <v>109</v>
      </c>
      <c r="H23" s="34">
        <v>115</v>
      </c>
      <c r="I23" s="33">
        <v>583</v>
      </c>
      <c r="J23" s="33">
        <v>1114</v>
      </c>
      <c r="K23" s="33">
        <v>725</v>
      </c>
      <c r="L23" s="34">
        <v>389</v>
      </c>
      <c r="M23" s="8">
        <v>4.4920728126834994</v>
      </c>
      <c r="N23" s="8">
        <v>6.400469759248385</v>
      </c>
      <c r="O23" s="8">
        <v>3.2002348796241926</v>
      </c>
      <c r="P23" s="9">
        <v>3.3763945977686434</v>
      </c>
      <c r="Q23" s="8">
        <v>17.116852613035817</v>
      </c>
      <c r="R23" s="8">
        <v>32.70698766881973</v>
      </c>
      <c r="S23" s="10">
        <v>21.285965942454492</v>
      </c>
      <c r="T23" s="7">
        <v>11.421021726365238</v>
      </c>
    </row>
    <row r="24" spans="1:20" ht="24.75" customHeight="1">
      <c r="A24" s="16" t="str">
        <f>'[5]本年底月報表1'!A62</f>
        <v>興農里</v>
      </c>
      <c r="B24" s="2">
        <v>2483</v>
      </c>
      <c r="C24" s="2">
        <v>1278</v>
      </c>
      <c r="D24" s="2">
        <v>1205</v>
      </c>
      <c r="E24" s="33">
        <v>107</v>
      </c>
      <c r="F24" s="33">
        <v>154</v>
      </c>
      <c r="G24" s="33">
        <v>86</v>
      </c>
      <c r="H24" s="34">
        <v>91</v>
      </c>
      <c r="I24" s="33">
        <v>446</v>
      </c>
      <c r="J24" s="33">
        <v>810</v>
      </c>
      <c r="K24" s="33">
        <v>511</v>
      </c>
      <c r="L24" s="34">
        <v>278</v>
      </c>
      <c r="M24" s="8">
        <v>4.309303262182843</v>
      </c>
      <c r="N24" s="8">
        <v>6.202174788562223</v>
      </c>
      <c r="O24" s="8">
        <v>3.4635521546516315</v>
      </c>
      <c r="P24" s="9">
        <v>3.664921465968586</v>
      </c>
      <c r="Q24" s="8">
        <v>17.962142569472412</v>
      </c>
      <c r="R24" s="8">
        <v>32.62182843334676</v>
      </c>
      <c r="S24" s="10">
        <v>20.57994361659283</v>
      </c>
      <c r="T24" s="7">
        <v>11.196133709222716</v>
      </c>
    </row>
    <row r="25" spans="1:20" ht="24.75" customHeight="1">
      <c r="A25" s="16" t="str">
        <f>'[5]本年底月報表1'!A65</f>
        <v>同安里</v>
      </c>
      <c r="B25" s="2">
        <v>2708</v>
      </c>
      <c r="C25" s="2">
        <v>1394</v>
      </c>
      <c r="D25" s="2">
        <v>1314</v>
      </c>
      <c r="E25" s="33">
        <v>139</v>
      </c>
      <c r="F25" s="33">
        <v>177</v>
      </c>
      <c r="G25" s="33">
        <v>86</v>
      </c>
      <c r="H25" s="34">
        <v>107</v>
      </c>
      <c r="I25" s="33">
        <v>478</v>
      </c>
      <c r="J25" s="33">
        <v>890</v>
      </c>
      <c r="K25" s="33">
        <v>524</v>
      </c>
      <c r="L25" s="34">
        <v>307</v>
      </c>
      <c r="M25" s="8">
        <v>5.132939438700148</v>
      </c>
      <c r="N25" s="8">
        <v>6.53618906942393</v>
      </c>
      <c r="O25" s="8">
        <v>3.1757754800590843</v>
      </c>
      <c r="P25" s="9">
        <v>3.9512555391432795</v>
      </c>
      <c r="Q25" s="8">
        <v>17.65140324963072</v>
      </c>
      <c r="R25" s="8">
        <v>32.865583456425405</v>
      </c>
      <c r="S25" s="10">
        <v>19.35007385524372</v>
      </c>
      <c r="T25" s="7">
        <v>11.336779911373709</v>
      </c>
    </row>
    <row r="26" spans="1:20" ht="24.75" customHeight="1">
      <c r="A26" s="16" t="str">
        <f>'[5]本年底月報表1'!A68</f>
        <v>佛壇里</v>
      </c>
      <c r="B26" s="2">
        <v>3082</v>
      </c>
      <c r="C26" s="2">
        <v>1597</v>
      </c>
      <c r="D26" s="2">
        <v>1485</v>
      </c>
      <c r="E26" s="33">
        <v>198</v>
      </c>
      <c r="F26" s="33">
        <v>189</v>
      </c>
      <c r="G26" s="33">
        <v>123</v>
      </c>
      <c r="H26" s="34">
        <v>139</v>
      </c>
      <c r="I26" s="33">
        <v>558</v>
      </c>
      <c r="J26" s="33">
        <v>1036</v>
      </c>
      <c r="K26" s="33">
        <v>575</v>
      </c>
      <c r="L26" s="34">
        <v>264</v>
      </c>
      <c r="M26" s="8">
        <v>6.424399740428294</v>
      </c>
      <c r="N26" s="8">
        <v>6.132381570408826</v>
      </c>
      <c r="O26" s="8">
        <v>3.9909149902660612</v>
      </c>
      <c r="P26" s="9">
        <v>4.510058403634004</v>
      </c>
      <c r="Q26" s="8">
        <v>18.10512654120701</v>
      </c>
      <c r="R26" s="8">
        <v>33.6145360155743</v>
      </c>
      <c r="S26" s="10">
        <v>18.65671641791045</v>
      </c>
      <c r="T26" s="7">
        <v>8.565866320571057</v>
      </c>
    </row>
    <row r="27" spans="1:20" ht="24.75" customHeight="1">
      <c r="A27" s="16" t="str">
        <f>'[5]本年底月報表1'!A71</f>
        <v>大林里</v>
      </c>
      <c r="B27" s="2">
        <v>2575</v>
      </c>
      <c r="C27" s="2">
        <v>1240</v>
      </c>
      <c r="D27" s="2">
        <v>1335</v>
      </c>
      <c r="E27" s="33">
        <v>98</v>
      </c>
      <c r="F27" s="33">
        <v>85</v>
      </c>
      <c r="G27" s="33">
        <v>69</v>
      </c>
      <c r="H27" s="34">
        <v>78</v>
      </c>
      <c r="I27" s="33">
        <v>417</v>
      </c>
      <c r="J27" s="33">
        <v>780</v>
      </c>
      <c r="K27" s="33">
        <v>605</v>
      </c>
      <c r="L27" s="34">
        <v>443</v>
      </c>
      <c r="M27" s="8">
        <v>3.8058252427184467</v>
      </c>
      <c r="N27" s="8">
        <v>3.300970873786408</v>
      </c>
      <c r="O27" s="8">
        <v>2.679611650485437</v>
      </c>
      <c r="P27" s="9">
        <v>3.029126213592233</v>
      </c>
      <c r="Q27" s="8">
        <v>16.194174757281555</v>
      </c>
      <c r="R27" s="8">
        <v>30.29126213592233</v>
      </c>
      <c r="S27" s="10">
        <v>23.495145631067963</v>
      </c>
      <c r="T27" s="7">
        <v>17.20388349514563</v>
      </c>
    </row>
    <row r="28" spans="1:20" ht="24.75" customHeight="1">
      <c r="A28" s="16" t="str">
        <f>'[5]本年底月報表1'!A74</f>
        <v>大忠里</v>
      </c>
      <c r="B28" s="2">
        <v>5145</v>
      </c>
      <c r="C28" s="2">
        <v>2530</v>
      </c>
      <c r="D28" s="2">
        <v>2615</v>
      </c>
      <c r="E28" s="33">
        <v>189</v>
      </c>
      <c r="F28" s="33">
        <v>205</v>
      </c>
      <c r="G28" s="33">
        <v>124</v>
      </c>
      <c r="H28" s="34">
        <v>146</v>
      </c>
      <c r="I28" s="33">
        <v>876</v>
      </c>
      <c r="J28" s="33">
        <v>1580</v>
      </c>
      <c r="K28" s="33">
        <v>1246</v>
      </c>
      <c r="L28" s="34">
        <v>779</v>
      </c>
      <c r="M28" s="8">
        <v>3.6734693877551026</v>
      </c>
      <c r="N28" s="8">
        <v>3.9844509232264333</v>
      </c>
      <c r="O28" s="8">
        <v>2.4101068999028183</v>
      </c>
      <c r="P28" s="9">
        <v>2.8377065111758992</v>
      </c>
      <c r="Q28" s="8">
        <v>17.026239067055393</v>
      </c>
      <c r="R28" s="8">
        <v>30.709426627793974</v>
      </c>
      <c r="S28" s="10">
        <v>24.217687074829932</v>
      </c>
      <c r="T28" s="7">
        <v>15.140913508260448</v>
      </c>
    </row>
    <row r="29" spans="1:20" ht="24.75" customHeight="1">
      <c r="A29" s="16" t="str">
        <f>'[5]本年底月報表1'!A77</f>
        <v>大恩里</v>
      </c>
      <c r="B29" s="2">
        <v>3941</v>
      </c>
      <c r="C29" s="2">
        <v>1925</v>
      </c>
      <c r="D29" s="2">
        <v>2016</v>
      </c>
      <c r="E29" s="33">
        <v>167</v>
      </c>
      <c r="F29" s="33">
        <v>173</v>
      </c>
      <c r="G29" s="33">
        <v>91</v>
      </c>
      <c r="H29" s="34">
        <v>128</v>
      </c>
      <c r="I29" s="33">
        <v>601</v>
      </c>
      <c r="J29" s="33">
        <v>1289</v>
      </c>
      <c r="K29" s="33">
        <v>884</v>
      </c>
      <c r="L29" s="34">
        <v>608</v>
      </c>
      <c r="M29" s="8">
        <v>4.2375031717838105</v>
      </c>
      <c r="N29" s="8">
        <v>4.389748794722151</v>
      </c>
      <c r="O29" s="8">
        <v>2.3090586145648313</v>
      </c>
      <c r="P29" s="9">
        <v>3.247906622684598</v>
      </c>
      <c r="Q29" s="8">
        <v>15.249936564323777</v>
      </c>
      <c r="R29" s="8">
        <v>32.70743466125349</v>
      </c>
      <c r="S29" s="10">
        <v>22.430855112915506</v>
      </c>
      <c r="T29" s="7">
        <v>15.42755645775184</v>
      </c>
    </row>
    <row r="30" spans="1:20" ht="24.75" customHeight="1">
      <c r="A30" s="16" t="str">
        <f>'[5]本年底月報表1'!A80</f>
        <v>新生里</v>
      </c>
      <c r="B30" s="2">
        <v>3744</v>
      </c>
      <c r="C30" s="2">
        <v>1783</v>
      </c>
      <c r="D30" s="2">
        <v>1961</v>
      </c>
      <c r="E30" s="33">
        <v>138</v>
      </c>
      <c r="F30" s="33">
        <v>130</v>
      </c>
      <c r="G30" s="33">
        <v>75</v>
      </c>
      <c r="H30" s="34">
        <v>97</v>
      </c>
      <c r="I30" s="33">
        <v>546</v>
      </c>
      <c r="J30" s="33">
        <v>1075</v>
      </c>
      <c r="K30" s="33">
        <v>927</v>
      </c>
      <c r="L30" s="34">
        <v>756</v>
      </c>
      <c r="M30" s="8">
        <v>3.685897435897436</v>
      </c>
      <c r="N30" s="8">
        <v>3.4722222222222223</v>
      </c>
      <c r="O30" s="8">
        <v>2.003205128205128</v>
      </c>
      <c r="P30" s="9">
        <v>2.590811965811966</v>
      </c>
      <c r="Q30" s="8">
        <v>14.583333333333334</v>
      </c>
      <c r="R30" s="8">
        <v>28.712606837606835</v>
      </c>
      <c r="S30" s="10">
        <v>24.759615384615387</v>
      </c>
      <c r="T30" s="7">
        <v>20.192307692307693</v>
      </c>
    </row>
    <row r="31" spans="1:20" ht="24.75" customHeight="1">
      <c r="A31" s="16" t="str">
        <f>'[5]本年底月報表1'!A83</f>
        <v>再興里</v>
      </c>
      <c r="B31" s="2">
        <v>2728</v>
      </c>
      <c r="C31" s="2">
        <v>1328</v>
      </c>
      <c r="D31" s="2">
        <v>1400</v>
      </c>
      <c r="E31" s="33">
        <v>130</v>
      </c>
      <c r="F31" s="33">
        <v>122</v>
      </c>
      <c r="G31" s="33">
        <v>67</v>
      </c>
      <c r="H31" s="34">
        <v>80</v>
      </c>
      <c r="I31" s="33">
        <v>469</v>
      </c>
      <c r="J31" s="33">
        <v>829</v>
      </c>
      <c r="K31" s="33">
        <v>581</v>
      </c>
      <c r="L31" s="34">
        <v>450</v>
      </c>
      <c r="M31" s="8">
        <v>4.765395894428153</v>
      </c>
      <c r="N31" s="8">
        <v>4.472140762463344</v>
      </c>
      <c r="O31" s="8">
        <v>2.4560117302052786</v>
      </c>
      <c r="P31" s="9">
        <v>2.932551319648094</v>
      </c>
      <c r="Q31" s="8">
        <v>17.192082111436953</v>
      </c>
      <c r="R31" s="8">
        <v>30.388563049853374</v>
      </c>
      <c r="S31" s="10">
        <v>21.29765395894428</v>
      </c>
      <c r="T31" s="7">
        <v>16.49560117302053</v>
      </c>
    </row>
    <row r="32" spans="1:20" ht="24.75" customHeight="1">
      <c r="A32" s="16" t="str">
        <f>'[5]本年底月報表1'!A86</f>
        <v>明興里</v>
      </c>
      <c r="B32" s="2">
        <v>3969</v>
      </c>
      <c r="C32" s="2">
        <v>1950</v>
      </c>
      <c r="D32" s="2">
        <v>2019</v>
      </c>
      <c r="E32" s="33">
        <v>186</v>
      </c>
      <c r="F32" s="33">
        <v>202</v>
      </c>
      <c r="G32" s="33">
        <v>107</v>
      </c>
      <c r="H32" s="34">
        <v>141</v>
      </c>
      <c r="I32" s="33">
        <v>687</v>
      </c>
      <c r="J32" s="33">
        <v>1254</v>
      </c>
      <c r="K32" s="33">
        <v>907</v>
      </c>
      <c r="L32" s="34">
        <v>485</v>
      </c>
      <c r="M32" s="8">
        <v>4.686318972033257</v>
      </c>
      <c r="N32" s="8">
        <v>5.089443184681279</v>
      </c>
      <c r="O32" s="8">
        <v>2.695893172083648</v>
      </c>
      <c r="P32" s="9">
        <v>3.5525321239606953</v>
      </c>
      <c r="Q32" s="8">
        <v>17.30914588057445</v>
      </c>
      <c r="R32" s="8">
        <v>31.594860166288736</v>
      </c>
      <c r="S32" s="10">
        <v>22.85210380448476</v>
      </c>
      <c r="T32" s="7">
        <v>12.219702695893172</v>
      </c>
    </row>
    <row r="33" spans="1:20" ht="24.75" customHeight="1">
      <c r="A33" s="16" t="str">
        <f>'[5]本年底月報表1'!A89</f>
        <v>文華里</v>
      </c>
      <c r="B33" s="2">
        <v>3847</v>
      </c>
      <c r="C33" s="2">
        <v>1862</v>
      </c>
      <c r="D33" s="2">
        <v>1985</v>
      </c>
      <c r="E33" s="33">
        <v>142</v>
      </c>
      <c r="F33" s="33">
        <v>150</v>
      </c>
      <c r="G33" s="33">
        <v>103</v>
      </c>
      <c r="H33" s="34">
        <v>130</v>
      </c>
      <c r="I33" s="33">
        <v>675</v>
      </c>
      <c r="J33" s="33">
        <v>1198</v>
      </c>
      <c r="K33" s="33">
        <v>886</v>
      </c>
      <c r="L33" s="34">
        <v>563</v>
      </c>
      <c r="M33" s="8">
        <v>3.6911879386534965</v>
      </c>
      <c r="N33" s="8">
        <v>3.8991421887184816</v>
      </c>
      <c r="O33" s="8">
        <v>2.677410969586691</v>
      </c>
      <c r="P33" s="9">
        <v>3.3792565635560177</v>
      </c>
      <c r="Q33" s="8">
        <v>17.54613984923317</v>
      </c>
      <c r="R33" s="8">
        <v>31.141148947231613</v>
      </c>
      <c r="S33" s="10">
        <v>23.030933194697166</v>
      </c>
      <c r="T33" s="7">
        <v>14.63478034832337</v>
      </c>
    </row>
    <row r="34" spans="1:20" ht="24.75" customHeight="1">
      <c r="A34" s="16" t="str">
        <f>'[5]本年底月報表1'!A92</f>
        <v>金華里</v>
      </c>
      <c r="B34" s="2">
        <v>5891</v>
      </c>
      <c r="C34" s="2">
        <v>2855</v>
      </c>
      <c r="D34" s="2">
        <v>3036</v>
      </c>
      <c r="E34" s="33">
        <v>243</v>
      </c>
      <c r="F34" s="33">
        <v>259</v>
      </c>
      <c r="G34" s="33">
        <v>185</v>
      </c>
      <c r="H34" s="34">
        <v>190</v>
      </c>
      <c r="I34" s="33">
        <v>952</v>
      </c>
      <c r="J34" s="33">
        <v>1884</v>
      </c>
      <c r="K34" s="33">
        <v>1303</v>
      </c>
      <c r="L34" s="34">
        <v>875</v>
      </c>
      <c r="M34" s="8">
        <v>4.124936343574944</v>
      </c>
      <c r="N34" s="8">
        <v>4.396537090476999</v>
      </c>
      <c r="O34" s="8">
        <v>3.140383636054999</v>
      </c>
      <c r="P34" s="9">
        <v>3.225258869461891</v>
      </c>
      <c r="Q34" s="8">
        <v>16.160244440672212</v>
      </c>
      <c r="R34" s="8">
        <v>31.980987947716855</v>
      </c>
      <c r="S34" s="10">
        <v>22.11848582583602</v>
      </c>
      <c r="T34" s="7">
        <v>14.853165846206076</v>
      </c>
    </row>
    <row r="35" spans="1:20" ht="24.75" customHeight="1">
      <c r="A35" s="16" t="str">
        <f>'[5]本年底月報表1'!A95</f>
        <v>南都里</v>
      </c>
      <c r="B35" s="2">
        <v>3129</v>
      </c>
      <c r="C35" s="2">
        <v>1677</v>
      </c>
      <c r="D35" s="2">
        <v>1452</v>
      </c>
      <c r="E35" s="33">
        <v>115</v>
      </c>
      <c r="F35" s="33">
        <v>126</v>
      </c>
      <c r="G35" s="33">
        <v>85</v>
      </c>
      <c r="H35" s="34">
        <v>79</v>
      </c>
      <c r="I35" s="33">
        <v>512</v>
      </c>
      <c r="J35" s="33">
        <v>1055</v>
      </c>
      <c r="K35" s="33">
        <v>820</v>
      </c>
      <c r="L35" s="34">
        <v>337</v>
      </c>
      <c r="M35" s="8">
        <v>3.6752956216043464</v>
      </c>
      <c r="N35" s="8">
        <v>4.026845637583892</v>
      </c>
      <c r="O35" s="8">
        <v>2.716522850751039</v>
      </c>
      <c r="P35" s="9">
        <v>2.524768296580377</v>
      </c>
      <c r="Q35" s="8">
        <v>16.363055289229784</v>
      </c>
      <c r="R35" s="8">
        <v>33.71684244167466</v>
      </c>
      <c r="S35" s="10">
        <v>26.20645573665708</v>
      </c>
      <c r="T35" s="7">
        <v>10.770214125918825</v>
      </c>
    </row>
    <row r="36" spans="1:20" ht="24.75" customHeight="1">
      <c r="A36" s="16" t="str">
        <f>'[5]本年底月報表1'!A98</f>
        <v>開南里</v>
      </c>
      <c r="B36" s="2">
        <v>6796</v>
      </c>
      <c r="C36" s="2">
        <v>3339</v>
      </c>
      <c r="D36" s="2">
        <v>3457</v>
      </c>
      <c r="E36" s="33">
        <v>329</v>
      </c>
      <c r="F36" s="33">
        <v>328</v>
      </c>
      <c r="G36" s="33">
        <v>186</v>
      </c>
      <c r="H36" s="34">
        <v>190</v>
      </c>
      <c r="I36" s="33">
        <v>1259</v>
      </c>
      <c r="J36" s="33">
        <v>2219</v>
      </c>
      <c r="K36" s="33">
        <v>1615</v>
      </c>
      <c r="L36" s="34">
        <v>670</v>
      </c>
      <c r="M36" s="8">
        <v>4.841082989994114</v>
      </c>
      <c r="N36" s="8">
        <v>4.826368452030606</v>
      </c>
      <c r="O36" s="8">
        <v>2.7369040612124778</v>
      </c>
      <c r="P36" s="9">
        <v>2.7957622130665096</v>
      </c>
      <c r="Q36" s="8">
        <v>18.525603296056502</v>
      </c>
      <c r="R36" s="8">
        <v>32.65155974102413</v>
      </c>
      <c r="S36" s="10">
        <v>23.763978811065336</v>
      </c>
      <c r="T36" s="7">
        <v>9.858740435550324</v>
      </c>
    </row>
    <row r="37" spans="1:20" ht="24.75" customHeight="1">
      <c r="A37" s="16" t="str">
        <f>'[5]本年底月報表1'!A101</f>
        <v>彰南里</v>
      </c>
      <c r="B37" s="2">
        <v>1925</v>
      </c>
      <c r="C37" s="2">
        <v>955</v>
      </c>
      <c r="D37" s="2">
        <v>970</v>
      </c>
      <c r="E37" s="33">
        <v>84</v>
      </c>
      <c r="F37" s="33">
        <v>81</v>
      </c>
      <c r="G37" s="33">
        <v>45</v>
      </c>
      <c r="H37" s="34">
        <v>60</v>
      </c>
      <c r="I37" s="33">
        <v>337</v>
      </c>
      <c r="J37" s="33">
        <v>579</v>
      </c>
      <c r="K37" s="33">
        <v>461</v>
      </c>
      <c r="L37" s="34">
        <v>278</v>
      </c>
      <c r="M37" s="8">
        <v>4.363636363636364</v>
      </c>
      <c r="N37" s="8">
        <v>4.207792207792208</v>
      </c>
      <c r="O37" s="8">
        <v>2.3376623376623376</v>
      </c>
      <c r="P37" s="9">
        <v>3.116883116883117</v>
      </c>
      <c r="Q37" s="8">
        <v>17.506493506493506</v>
      </c>
      <c r="R37" s="8">
        <v>30.077922077922075</v>
      </c>
      <c r="S37" s="10">
        <v>23.948051948051948</v>
      </c>
      <c r="T37" s="7">
        <v>14.441558441558442</v>
      </c>
    </row>
    <row r="38" spans="1:20" ht="24.75" customHeight="1">
      <c r="A38" s="16" t="str">
        <f>'[5]本年底月報表1'!A104</f>
        <v>建南里</v>
      </c>
      <c r="B38" s="2">
        <v>5843</v>
      </c>
      <c r="C38" s="2">
        <v>2995</v>
      </c>
      <c r="D38" s="2">
        <v>2848</v>
      </c>
      <c r="E38" s="33">
        <v>284</v>
      </c>
      <c r="F38" s="33">
        <v>264</v>
      </c>
      <c r="G38" s="33">
        <v>164</v>
      </c>
      <c r="H38" s="34">
        <v>206</v>
      </c>
      <c r="I38" s="33">
        <v>1154</v>
      </c>
      <c r="J38" s="33">
        <v>1898</v>
      </c>
      <c r="K38" s="33">
        <v>1329</v>
      </c>
      <c r="L38" s="34">
        <v>544</v>
      </c>
      <c r="M38" s="8">
        <v>4.8605168577785385</v>
      </c>
      <c r="N38" s="8">
        <v>4.51822693821667</v>
      </c>
      <c r="O38" s="8">
        <v>2.8067773404073253</v>
      </c>
      <c r="P38" s="9">
        <v>3.5255861714872494</v>
      </c>
      <c r="Q38" s="8">
        <v>19.750128358719834</v>
      </c>
      <c r="R38" s="8">
        <v>32.483313366421356</v>
      </c>
      <c r="S38" s="10">
        <v>22.745165154886188</v>
      </c>
      <c r="T38" s="7">
        <v>9.310285812082835</v>
      </c>
    </row>
    <row r="39" spans="1:20" ht="24.75" customHeight="1">
      <c r="A39" s="16" t="str">
        <f>'[5]本年底月報表1'!A107</f>
        <v>郡南里</v>
      </c>
      <c r="B39" s="2">
        <v>4226</v>
      </c>
      <c r="C39" s="2">
        <v>2109</v>
      </c>
      <c r="D39" s="2">
        <v>2117</v>
      </c>
      <c r="E39" s="33">
        <v>218</v>
      </c>
      <c r="F39" s="33">
        <v>208</v>
      </c>
      <c r="G39" s="33">
        <v>122</v>
      </c>
      <c r="H39" s="34">
        <v>131</v>
      </c>
      <c r="I39" s="33">
        <v>800</v>
      </c>
      <c r="J39" s="33">
        <v>1342</v>
      </c>
      <c r="K39" s="33">
        <v>937</v>
      </c>
      <c r="L39" s="34">
        <v>468</v>
      </c>
      <c r="M39" s="8">
        <v>5.158542356838618</v>
      </c>
      <c r="N39" s="8">
        <v>4.921911973497397</v>
      </c>
      <c r="O39" s="8">
        <v>2.8868906767628966</v>
      </c>
      <c r="P39" s="9">
        <v>3.0998580217699954</v>
      </c>
      <c r="Q39" s="8">
        <v>18.93043066729768</v>
      </c>
      <c r="R39" s="8">
        <v>31.75579744439186</v>
      </c>
      <c r="S39" s="10">
        <v>22.17226691907241</v>
      </c>
      <c r="T39" s="7">
        <v>11.074301940369145</v>
      </c>
    </row>
    <row r="40" spans="1:20" ht="24.75" customHeight="1">
      <c r="A40" s="16" t="str">
        <f>'[5]本年底月報表1'!A110</f>
        <v>府南里</v>
      </c>
      <c r="B40" s="2">
        <v>5435</v>
      </c>
      <c r="C40" s="2">
        <v>2639</v>
      </c>
      <c r="D40" s="2">
        <v>2796</v>
      </c>
      <c r="E40" s="33">
        <v>263</v>
      </c>
      <c r="F40" s="33">
        <v>284</v>
      </c>
      <c r="G40" s="33">
        <v>137</v>
      </c>
      <c r="H40" s="34">
        <v>162</v>
      </c>
      <c r="I40" s="33">
        <v>930</v>
      </c>
      <c r="J40" s="33">
        <v>1743</v>
      </c>
      <c r="K40" s="33">
        <v>1259</v>
      </c>
      <c r="L40" s="34">
        <v>657</v>
      </c>
      <c r="M40" s="8">
        <v>4.839006439742411</v>
      </c>
      <c r="N40" s="8">
        <v>5.225390984360626</v>
      </c>
      <c r="O40" s="8">
        <v>2.5206991720331184</v>
      </c>
      <c r="P40" s="9">
        <v>2.980680772769089</v>
      </c>
      <c r="Q40" s="8">
        <v>17.111315547378105</v>
      </c>
      <c r="R40" s="8">
        <v>32.06991720331187</v>
      </c>
      <c r="S40" s="10">
        <v>23.16467341306348</v>
      </c>
      <c r="T40" s="7">
        <v>12.088316467341306</v>
      </c>
    </row>
    <row r="41" spans="1:20" ht="24.75" customHeight="1">
      <c r="A41" s="16" t="str">
        <f>'[5]本年底月報表1'!A113</f>
        <v>文南里</v>
      </c>
      <c r="B41" s="2">
        <v>5855</v>
      </c>
      <c r="C41" s="2">
        <v>2790</v>
      </c>
      <c r="D41" s="2">
        <v>3065</v>
      </c>
      <c r="E41" s="33">
        <v>259</v>
      </c>
      <c r="F41" s="33">
        <v>280</v>
      </c>
      <c r="G41" s="33">
        <v>149</v>
      </c>
      <c r="H41" s="34">
        <v>194</v>
      </c>
      <c r="I41" s="33">
        <v>1018</v>
      </c>
      <c r="J41" s="33">
        <v>1943</v>
      </c>
      <c r="K41" s="33">
        <v>1337</v>
      </c>
      <c r="L41" s="34">
        <v>675</v>
      </c>
      <c r="M41" s="8">
        <v>4.423569598633646</v>
      </c>
      <c r="N41" s="8">
        <v>4.782237403928266</v>
      </c>
      <c r="O41" s="8">
        <v>2.5448334756618274</v>
      </c>
      <c r="P41" s="9">
        <v>3.3134073441502987</v>
      </c>
      <c r="Q41" s="8">
        <v>17.3868488471392</v>
      </c>
      <c r="R41" s="8">
        <v>33.18531169940222</v>
      </c>
      <c r="S41" s="10">
        <v>22.83518360375747</v>
      </c>
      <c r="T41" s="7">
        <v>11.52860802732707</v>
      </c>
    </row>
    <row r="42" spans="1:20" ht="24.75" customHeight="1">
      <c r="A42" s="16" t="str">
        <f>'[5]本年底月報表1'!A116</f>
        <v>鯤鯓里</v>
      </c>
      <c r="B42" s="2">
        <v>2079</v>
      </c>
      <c r="C42" s="2">
        <v>1076</v>
      </c>
      <c r="D42" s="2">
        <v>1003</v>
      </c>
      <c r="E42" s="33">
        <v>79</v>
      </c>
      <c r="F42" s="33">
        <v>81</v>
      </c>
      <c r="G42" s="33">
        <v>57</v>
      </c>
      <c r="H42" s="34">
        <v>58</v>
      </c>
      <c r="I42" s="33">
        <v>307</v>
      </c>
      <c r="J42" s="33">
        <v>654</v>
      </c>
      <c r="K42" s="33">
        <v>481</v>
      </c>
      <c r="L42" s="34">
        <v>362</v>
      </c>
      <c r="M42" s="8">
        <v>3.7999037999037997</v>
      </c>
      <c r="N42" s="8">
        <v>3.896103896103896</v>
      </c>
      <c r="O42" s="8">
        <v>2.7417027417027415</v>
      </c>
      <c r="P42" s="9">
        <v>2.7898027898027897</v>
      </c>
      <c r="Q42" s="8">
        <v>14.766714766714767</v>
      </c>
      <c r="R42" s="8">
        <v>31.457431457431458</v>
      </c>
      <c r="S42" s="10">
        <v>23.136123136123135</v>
      </c>
      <c r="T42" s="7">
        <v>17.412217412217412</v>
      </c>
    </row>
    <row r="43" spans="1:20" ht="24.75" customHeight="1">
      <c r="A43" s="16" t="str">
        <f>'[5]本年底月報表1'!A119</f>
        <v>松安里</v>
      </c>
      <c r="B43" s="2">
        <v>2156</v>
      </c>
      <c r="C43" s="2">
        <v>1154</v>
      </c>
      <c r="D43" s="2">
        <v>1002</v>
      </c>
      <c r="E43" s="33">
        <v>99</v>
      </c>
      <c r="F43" s="33">
        <v>138</v>
      </c>
      <c r="G43" s="33">
        <v>71</v>
      </c>
      <c r="H43" s="34">
        <v>75</v>
      </c>
      <c r="I43" s="33">
        <v>340</v>
      </c>
      <c r="J43" s="33">
        <v>732</v>
      </c>
      <c r="K43" s="33">
        <v>425</v>
      </c>
      <c r="L43" s="34">
        <v>276</v>
      </c>
      <c r="M43" s="8">
        <v>4.591836734693878</v>
      </c>
      <c r="N43" s="8">
        <v>6.40074211502783</v>
      </c>
      <c r="O43" s="8">
        <v>3.293135435992579</v>
      </c>
      <c r="P43" s="9">
        <v>3.4786641929499074</v>
      </c>
      <c r="Q43" s="8">
        <v>15.769944341372913</v>
      </c>
      <c r="R43" s="8">
        <v>33.95176252319109</v>
      </c>
      <c r="S43" s="10">
        <v>19.71243042671614</v>
      </c>
      <c r="T43" s="7">
        <v>12.80148423005566</v>
      </c>
    </row>
    <row r="44" spans="1:20" ht="24.75" customHeight="1">
      <c r="A44" s="16" t="str">
        <f>'[5]本年底月報表1'!A122</f>
        <v>永寧里</v>
      </c>
      <c r="B44" s="2">
        <v>2189</v>
      </c>
      <c r="C44" s="2">
        <v>1153</v>
      </c>
      <c r="D44" s="2">
        <v>1036</v>
      </c>
      <c r="E44" s="33">
        <v>88</v>
      </c>
      <c r="F44" s="33">
        <v>122</v>
      </c>
      <c r="G44" s="33">
        <v>83</v>
      </c>
      <c r="H44" s="34">
        <v>67</v>
      </c>
      <c r="I44" s="33">
        <v>337</v>
      </c>
      <c r="J44" s="33">
        <v>686</v>
      </c>
      <c r="K44" s="33">
        <v>478</v>
      </c>
      <c r="L44" s="34">
        <v>328</v>
      </c>
      <c r="M44" s="8">
        <v>4.0201005025125625</v>
      </c>
      <c r="N44" s="8">
        <v>5.573321151210599</v>
      </c>
      <c r="O44" s="8">
        <v>3.7916857012334404</v>
      </c>
      <c r="P44" s="9">
        <v>3.0607583371402467</v>
      </c>
      <c r="Q44" s="8">
        <v>15.395157606212884</v>
      </c>
      <c r="R44" s="8">
        <v>31.33851073549566</v>
      </c>
      <c r="S44" s="10">
        <v>21.836455002284147</v>
      </c>
      <c r="T44" s="7">
        <v>14.98401096391046</v>
      </c>
    </row>
    <row r="45" spans="1:20" ht="24.75" customHeight="1">
      <c r="A45" s="16" t="str">
        <f>'[5]本年底月報表1'!A125</f>
        <v>南華里</v>
      </c>
      <c r="B45" s="2">
        <v>2874</v>
      </c>
      <c r="C45" s="2">
        <v>1431</v>
      </c>
      <c r="D45" s="2">
        <v>1443</v>
      </c>
      <c r="E45" s="33">
        <v>117</v>
      </c>
      <c r="F45" s="33">
        <v>139</v>
      </c>
      <c r="G45" s="33">
        <v>77</v>
      </c>
      <c r="H45" s="34">
        <v>70</v>
      </c>
      <c r="I45" s="33">
        <v>548</v>
      </c>
      <c r="J45" s="33">
        <v>924</v>
      </c>
      <c r="K45" s="33">
        <v>705</v>
      </c>
      <c r="L45" s="34">
        <v>294</v>
      </c>
      <c r="M45" s="8">
        <v>4.07098121085595</v>
      </c>
      <c r="N45" s="8">
        <v>4.836464857341684</v>
      </c>
      <c r="O45" s="8">
        <v>2.6791927627000693</v>
      </c>
      <c r="P45" s="9">
        <v>2.4356297842727903</v>
      </c>
      <c r="Q45" s="8">
        <v>19.067501739735558</v>
      </c>
      <c r="R45" s="8">
        <v>32.150313152400834</v>
      </c>
      <c r="S45" s="10">
        <v>24.53027139874739</v>
      </c>
      <c r="T45" s="7">
        <v>10.22964509394572</v>
      </c>
    </row>
    <row r="46" spans="1:20" ht="22.5" customHeight="1">
      <c r="A46" s="22"/>
      <c r="B46" s="11"/>
      <c r="C46" s="11"/>
      <c r="D46" s="11"/>
      <c r="E46" s="35"/>
      <c r="F46" s="35"/>
      <c r="G46" s="35"/>
      <c r="H46" s="36"/>
      <c r="I46" s="35"/>
      <c r="J46" s="35"/>
      <c r="K46" s="35"/>
      <c r="L46" s="36"/>
      <c r="M46" s="12"/>
      <c r="N46" s="12"/>
      <c r="O46" s="12"/>
      <c r="P46" s="13"/>
      <c r="Q46" s="12"/>
      <c r="R46" s="12"/>
      <c r="S46" s="14"/>
      <c r="T46" s="15"/>
    </row>
    <row r="47" spans="1:20" ht="19.5" customHeight="1">
      <c r="A47" s="3"/>
      <c r="B47" s="26"/>
      <c r="C47" s="26"/>
      <c r="D47" s="26"/>
      <c r="E47" s="27"/>
      <c r="F47" s="27"/>
      <c r="G47" s="27"/>
      <c r="H47" s="28"/>
      <c r="I47" s="29"/>
      <c r="J47" s="29"/>
      <c r="K47" s="29"/>
      <c r="L47" s="29"/>
      <c r="M47" s="29"/>
      <c r="N47" s="29"/>
      <c r="O47" s="29"/>
      <c r="P47" s="29"/>
      <c r="Q47" s="37" t="s">
        <v>83</v>
      </c>
      <c r="R47" s="38"/>
      <c r="S47" s="39"/>
      <c r="T47" s="29"/>
    </row>
    <row r="48" ht="15.75">
      <c r="A48" s="21"/>
    </row>
  </sheetData>
  <sheetProtection/>
  <mergeCells count="6">
    <mergeCell ref="A1:T1"/>
    <mergeCell ref="A3:A5"/>
    <mergeCell ref="B3:D4"/>
    <mergeCell ref="E3:T3"/>
    <mergeCell ref="E4:L4"/>
    <mergeCell ref="M4:T4"/>
  </mergeCells>
  <printOptions horizontalCentered="1"/>
  <pageMargins left="0" right="0" top="0.3937007874015748" bottom="0.1968503937007874" header="0" footer="0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="75" zoomScaleNormal="75" zoomScalePageLayoutView="0" workbookViewId="0" topLeftCell="A1">
      <selection activeCell="L10" sqref="L10"/>
    </sheetView>
  </sheetViews>
  <sheetFormatPr defaultColWidth="9.00390625" defaultRowHeight="15.75"/>
  <cols>
    <col min="1" max="2" width="10.625" style="17" customWidth="1"/>
    <col min="3" max="4" width="10.75390625" style="17" customWidth="1"/>
    <col min="5" max="8" width="10.125" style="30" customWidth="1"/>
    <col min="9" max="12" width="10.125" style="17" customWidth="1"/>
    <col min="13" max="20" width="8.625" style="17" customWidth="1"/>
    <col min="21" max="16384" width="9.00390625" style="17" customWidth="1"/>
  </cols>
  <sheetData>
    <row r="1" spans="1:20" ht="22.5" customHeight="1">
      <c r="A1" s="40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3:20" ht="21" customHeight="1">
      <c r="C2" s="18"/>
      <c r="D2" s="18"/>
      <c r="E2" s="18"/>
      <c r="F2" s="18"/>
      <c r="G2" s="18" t="s">
        <v>19</v>
      </c>
      <c r="H2" s="18"/>
      <c r="I2" s="18"/>
      <c r="J2" s="18"/>
      <c r="K2" s="18"/>
      <c r="L2" s="18"/>
      <c r="M2" s="18"/>
      <c r="N2" s="18"/>
      <c r="P2" s="19"/>
      <c r="Q2" s="18"/>
      <c r="R2" s="18"/>
      <c r="S2" s="18" t="s">
        <v>14</v>
      </c>
      <c r="T2" s="18"/>
    </row>
    <row r="3" spans="1:21" ht="21" customHeight="1">
      <c r="A3" s="42" t="s">
        <v>18</v>
      </c>
      <c r="B3" s="45" t="s">
        <v>0</v>
      </c>
      <c r="C3" s="46"/>
      <c r="D3" s="42"/>
      <c r="E3" s="49" t="s">
        <v>12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  <c r="U3" s="21"/>
    </row>
    <row r="4" spans="1:21" ht="15.75" customHeight="1">
      <c r="A4" s="43"/>
      <c r="B4" s="47"/>
      <c r="C4" s="48"/>
      <c r="D4" s="44"/>
      <c r="E4" s="49" t="s">
        <v>13</v>
      </c>
      <c r="F4" s="49"/>
      <c r="G4" s="49"/>
      <c r="H4" s="49"/>
      <c r="I4" s="49"/>
      <c r="J4" s="49"/>
      <c r="K4" s="49"/>
      <c r="L4" s="49"/>
      <c r="M4" s="51" t="s">
        <v>16</v>
      </c>
      <c r="N4" s="51"/>
      <c r="O4" s="51"/>
      <c r="P4" s="51"/>
      <c r="Q4" s="51"/>
      <c r="R4" s="51"/>
      <c r="S4" s="51"/>
      <c r="T4" s="52"/>
      <c r="U4" s="21"/>
    </row>
    <row r="5" spans="1:21" ht="21.75" customHeight="1">
      <c r="A5" s="44"/>
      <c r="B5" s="23" t="s">
        <v>1</v>
      </c>
      <c r="C5" s="23" t="s">
        <v>2</v>
      </c>
      <c r="D5" s="23" t="s">
        <v>3</v>
      </c>
      <c r="E5" s="20" t="s">
        <v>4</v>
      </c>
      <c r="F5" s="20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0" t="s">
        <v>4</v>
      </c>
      <c r="N5" s="20" t="s">
        <v>5</v>
      </c>
      <c r="O5" s="24" t="s">
        <v>6</v>
      </c>
      <c r="P5" s="24" t="s">
        <v>7</v>
      </c>
      <c r="Q5" s="24" t="s">
        <v>8</v>
      </c>
      <c r="R5" s="24" t="s">
        <v>9</v>
      </c>
      <c r="S5" s="24" t="s">
        <v>10</v>
      </c>
      <c r="T5" s="25" t="s">
        <v>11</v>
      </c>
      <c r="U5" s="21"/>
    </row>
    <row r="6" spans="1:20" ht="24.75" customHeight="1">
      <c r="A6" s="16" t="s">
        <v>17</v>
      </c>
      <c r="B6" s="1">
        <v>125691</v>
      </c>
      <c r="C6" s="1">
        <v>62488</v>
      </c>
      <c r="D6" s="1">
        <v>63203</v>
      </c>
      <c r="E6" s="31">
        <v>5285</v>
      </c>
      <c r="F6" s="31">
        <v>6038</v>
      </c>
      <c r="G6" s="31">
        <v>3650</v>
      </c>
      <c r="H6" s="32">
        <v>4196</v>
      </c>
      <c r="I6" s="31">
        <v>22043</v>
      </c>
      <c r="J6" s="31">
        <v>40009</v>
      </c>
      <c r="K6" s="31">
        <v>28188</v>
      </c>
      <c r="L6" s="32">
        <v>16282</v>
      </c>
      <c r="M6" s="4">
        <v>4.204756108233684</v>
      </c>
      <c r="N6" s="4">
        <v>4.803844348441814</v>
      </c>
      <c r="O6" s="4">
        <v>2.9039469810885428</v>
      </c>
      <c r="P6" s="5">
        <v>3.338345625382883</v>
      </c>
      <c r="Q6" s="4">
        <v>17.537452960036916</v>
      </c>
      <c r="R6" s="4">
        <v>31.83123692229356</v>
      </c>
      <c r="S6" s="6">
        <v>22.426426713129818</v>
      </c>
      <c r="T6" s="7">
        <v>12.953990341392782</v>
      </c>
    </row>
    <row r="7" spans="1:20" ht="24.75" customHeight="1">
      <c r="A7" s="16" t="str">
        <f>'[5]本年底月報表1'!A11</f>
        <v>竹溪里</v>
      </c>
      <c r="B7" s="2">
        <v>1893</v>
      </c>
      <c r="C7" s="2">
        <v>892</v>
      </c>
      <c r="D7" s="2">
        <v>1001</v>
      </c>
      <c r="E7" s="33">
        <v>44</v>
      </c>
      <c r="F7" s="33">
        <v>81</v>
      </c>
      <c r="G7" s="33">
        <v>72</v>
      </c>
      <c r="H7" s="34">
        <v>72</v>
      </c>
      <c r="I7" s="33">
        <v>301</v>
      </c>
      <c r="J7" s="33">
        <v>555</v>
      </c>
      <c r="K7" s="33">
        <v>445</v>
      </c>
      <c r="L7" s="34">
        <v>323</v>
      </c>
      <c r="M7" s="8">
        <v>2.324352879027998</v>
      </c>
      <c r="N7" s="8">
        <v>4.27892234548336</v>
      </c>
      <c r="O7" s="8">
        <v>3.8034865293185423</v>
      </c>
      <c r="P7" s="9">
        <v>3.8034865293185423</v>
      </c>
      <c r="Q7" s="8">
        <v>15.90068674062335</v>
      </c>
      <c r="R7" s="8">
        <v>29.318541996830426</v>
      </c>
      <c r="S7" s="10">
        <v>23.507659799260434</v>
      </c>
      <c r="T7" s="7">
        <v>17.06286318013735</v>
      </c>
    </row>
    <row r="8" spans="1:20" ht="24.75" customHeight="1">
      <c r="A8" s="16" t="str">
        <f>'[5]本年底月報表1'!A14</f>
        <v>荔宅里</v>
      </c>
      <c r="B8" s="2">
        <v>260</v>
      </c>
      <c r="C8" s="2">
        <v>139</v>
      </c>
      <c r="D8" s="2">
        <v>121</v>
      </c>
      <c r="E8" s="33">
        <v>5</v>
      </c>
      <c r="F8" s="33">
        <v>11</v>
      </c>
      <c r="G8" s="33">
        <v>7</v>
      </c>
      <c r="H8" s="34">
        <v>5</v>
      </c>
      <c r="I8" s="33">
        <v>20</v>
      </c>
      <c r="J8" s="33">
        <v>72</v>
      </c>
      <c r="K8" s="33">
        <v>59</v>
      </c>
      <c r="L8" s="34">
        <v>81</v>
      </c>
      <c r="M8" s="8">
        <v>1.9230769230769231</v>
      </c>
      <c r="N8" s="8">
        <v>4.230769230769231</v>
      </c>
      <c r="O8" s="8">
        <v>2.6923076923076925</v>
      </c>
      <c r="P8" s="9">
        <v>1.9230769230769231</v>
      </c>
      <c r="Q8" s="8">
        <v>7.6923076923076925</v>
      </c>
      <c r="R8" s="8">
        <v>27.692307692307693</v>
      </c>
      <c r="S8" s="10">
        <v>22.692307692307693</v>
      </c>
      <c r="T8" s="7">
        <v>31.153846153846153</v>
      </c>
    </row>
    <row r="9" spans="1:20" ht="24.75" customHeight="1">
      <c r="A9" s="16" t="str">
        <f>'[5]本年底月報表1'!A17</f>
        <v>明德里</v>
      </c>
      <c r="B9" s="2">
        <v>649</v>
      </c>
      <c r="C9" s="2">
        <v>334</v>
      </c>
      <c r="D9" s="2">
        <v>315</v>
      </c>
      <c r="E9" s="33">
        <v>19</v>
      </c>
      <c r="F9" s="33">
        <v>27</v>
      </c>
      <c r="G9" s="33">
        <v>16</v>
      </c>
      <c r="H9" s="34">
        <v>23</v>
      </c>
      <c r="I9" s="33">
        <v>104</v>
      </c>
      <c r="J9" s="33">
        <v>198</v>
      </c>
      <c r="K9" s="33">
        <v>152</v>
      </c>
      <c r="L9" s="34">
        <v>110</v>
      </c>
      <c r="M9" s="8">
        <v>2.9275808936825887</v>
      </c>
      <c r="N9" s="8">
        <v>4.160246533127889</v>
      </c>
      <c r="O9" s="8">
        <v>2.465331278890601</v>
      </c>
      <c r="P9" s="9">
        <v>3.5439137134052388</v>
      </c>
      <c r="Q9" s="8">
        <v>16.024653312788907</v>
      </c>
      <c r="R9" s="8">
        <v>30.508474576271187</v>
      </c>
      <c r="S9" s="10">
        <v>23.42064714946071</v>
      </c>
      <c r="T9" s="7">
        <v>16.94915254237288</v>
      </c>
    </row>
    <row r="10" spans="1:20" ht="24.75" customHeight="1">
      <c r="A10" s="16" t="str">
        <f>'[5]本年底月報表1'!A20</f>
        <v>大成里</v>
      </c>
      <c r="B10" s="2">
        <v>914</v>
      </c>
      <c r="C10" s="2">
        <v>446</v>
      </c>
      <c r="D10" s="2">
        <v>468</v>
      </c>
      <c r="E10" s="33">
        <v>33</v>
      </c>
      <c r="F10" s="33">
        <v>40</v>
      </c>
      <c r="G10" s="33">
        <v>21</v>
      </c>
      <c r="H10" s="34">
        <v>33</v>
      </c>
      <c r="I10" s="33">
        <v>139</v>
      </c>
      <c r="J10" s="33">
        <v>273</v>
      </c>
      <c r="K10" s="33">
        <v>216</v>
      </c>
      <c r="L10" s="34">
        <v>159</v>
      </c>
      <c r="M10" s="8">
        <v>3.6105032822757113</v>
      </c>
      <c r="N10" s="8">
        <v>4.3763676148796495</v>
      </c>
      <c r="O10" s="8">
        <v>2.297592997811816</v>
      </c>
      <c r="P10" s="9">
        <v>3.6105032822757113</v>
      </c>
      <c r="Q10" s="8">
        <v>15.207877461706785</v>
      </c>
      <c r="R10" s="8">
        <v>29.86870897155361</v>
      </c>
      <c r="S10" s="10">
        <v>23.63238512035011</v>
      </c>
      <c r="T10" s="7">
        <v>17.39606126914661</v>
      </c>
    </row>
    <row r="11" spans="1:20" ht="24.75" customHeight="1">
      <c r="A11" s="16" t="str">
        <f>'[5]本年底月報表1'!A23</f>
        <v>廣州里</v>
      </c>
      <c r="B11" s="2">
        <v>2697</v>
      </c>
      <c r="C11" s="2">
        <v>1328</v>
      </c>
      <c r="D11" s="2">
        <v>1369</v>
      </c>
      <c r="E11" s="33">
        <v>102</v>
      </c>
      <c r="F11" s="33">
        <v>134</v>
      </c>
      <c r="G11" s="33">
        <v>78</v>
      </c>
      <c r="H11" s="34">
        <v>93</v>
      </c>
      <c r="I11" s="33">
        <v>412</v>
      </c>
      <c r="J11" s="33">
        <v>813</v>
      </c>
      <c r="K11" s="33">
        <v>590</v>
      </c>
      <c r="L11" s="34">
        <v>475</v>
      </c>
      <c r="M11" s="8">
        <v>3.781979977753059</v>
      </c>
      <c r="N11" s="8">
        <v>4.968483500185391</v>
      </c>
      <c r="O11" s="8">
        <v>2.8921023359288096</v>
      </c>
      <c r="P11" s="9">
        <v>3.4482758620689653</v>
      </c>
      <c r="Q11" s="8">
        <v>15.276232851316276</v>
      </c>
      <c r="R11" s="8">
        <v>30.14460511679644</v>
      </c>
      <c r="S11" s="10">
        <v>21.876158694846126</v>
      </c>
      <c r="T11" s="7">
        <v>17.61216166110493</v>
      </c>
    </row>
    <row r="12" spans="1:20" ht="24.75" customHeight="1">
      <c r="A12" s="16" t="str">
        <f>'[5]本年底月報表1'!A26</f>
        <v>新昌里</v>
      </c>
      <c r="B12" s="2">
        <v>2634</v>
      </c>
      <c r="C12" s="2">
        <v>1284</v>
      </c>
      <c r="D12" s="2">
        <v>1350</v>
      </c>
      <c r="E12" s="33">
        <v>88</v>
      </c>
      <c r="F12" s="33">
        <v>114</v>
      </c>
      <c r="G12" s="33">
        <v>49</v>
      </c>
      <c r="H12" s="34">
        <v>76</v>
      </c>
      <c r="I12" s="33">
        <v>454</v>
      </c>
      <c r="J12" s="33">
        <v>816</v>
      </c>
      <c r="K12" s="33">
        <v>616</v>
      </c>
      <c r="L12" s="34">
        <v>421</v>
      </c>
      <c r="M12" s="8">
        <v>3.340926347760061</v>
      </c>
      <c r="N12" s="8">
        <v>4.328018223234624</v>
      </c>
      <c r="O12" s="8">
        <v>1.8602885345482156</v>
      </c>
      <c r="P12" s="9">
        <v>2.885345482156416</v>
      </c>
      <c r="Q12" s="8">
        <v>17.236142748671224</v>
      </c>
      <c r="R12" s="8">
        <v>30.979498861047837</v>
      </c>
      <c r="S12" s="10">
        <v>23.386484434320426</v>
      </c>
      <c r="T12" s="7">
        <v>15.9832953682612</v>
      </c>
    </row>
    <row r="13" spans="1:20" ht="24.75" customHeight="1">
      <c r="A13" s="16" t="str">
        <f>'[5]本年底月報表1'!A29</f>
        <v>新興里</v>
      </c>
      <c r="B13" s="2">
        <v>3237</v>
      </c>
      <c r="C13" s="2">
        <v>1557</v>
      </c>
      <c r="D13" s="2">
        <v>1680</v>
      </c>
      <c r="E13" s="33">
        <v>108</v>
      </c>
      <c r="F13" s="33">
        <v>167</v>
      </c>
      <c r="G13" s="33">
        <v>100</v>
      </c>
      <c r="H13" s="34">
        <v>122</v>
      </c>
      <c r="I13" s="33">
        <v>563</v>
      </c>
      <c r="J13" s="33">
        <v>994</v>
      </c>
      <c r="K13" s="33">
        <v>688</v>
      </c>
      <c r="L13" s="34">
        <v>495</v>
      </c>
      <c r="M13" s="8">
        <v>3.3364226135310475</v>
      </c>
      <c r="N13" s="8">
        <v>5.159097930182267</v>
      </c>
      <c r="O13" s="8">
        <v>3.0892801977139324</v>
      </c>
      <c r="P13" s="9">
        <v>3.7689218412109984</v>
      </c>
      <c r="Q13" s="8">
        <v>17.392647513129443</v>
      </c>
      <c r="R13" s="8">
        <v>30.707445165276493</v>
      </c>
      <c r="S13" s="10">
        <v>21.25424776027186</v>
      </c>
      <c r="T13" s="7">
        <v>15.291936978683967</v>
      </c>
    </row>
    <row r="14" spans="1:20" ht="24.75" customHeight="1">
      <c r="A14" s="16" t="str">
        <f>'[5]本年底月報表1'!A32</f>
        <v>田寮里</v>
      </c>
      <c r="B14" s="2">
        <v>3760</v>
      </c>
      <c r="C14" s="2">
        <v>1816</v>
      </c>
      <c r="D14" s="2">
        <v>1944</v>
      </c>
      <c r="E14" s="33">
        <v>132</v>
      </c>
      <c r="F14" s="33">
        <v>167</v>
      </c>
      <c r="G14" s="33">
        <v>97</v>
      </c>
      <c r="H14" s="34">
        <v>120</v>
      </c>
      <c r="I14" s="33">
        <v>661</v>
      </c>
      <c r="J14" s="33">
        <v>1148</v>
      </c>
      <c r="K14" s="33">
        <v>861</v>
      </c>
      <c r="L14" s="34">
        <v>574</v>
      </c>
      <c r="M14" s="8">
        <v>3.5106382978723407</v>
      </c>
      <c r="N14" s="8">
        <v>4.441489361702128</v>
      </c>
      <c r="O14" s="8">
        <v>2.579787234042553</v>
      </c>
      <c r="P14" s="9">
        <v>3.1914893617021276</v>
      </c>
      <c r="Q14" s="8">
        <v>17.579787234042556</v>
      </c>
      <c r="R14" s="8">
        <v>30.531914893617024</v>
      </c>
      <c r="S14" s="10">
        <v>22.898936170212767</v>
      </c>
      <c r="T14" s="7">
        <v>15.265957446808512</v>
      </c>
    </row>
    <row r="15" spans="1:20" ht="24.75" customHeight="1">
      <c r="A15" s="16" t="str">
        <f>'[5]本年底月報表1'!A35</f>
        <v>國宅里</v>
      </c>
      <c r="B15" s="2">
        <v>3507</v>
      </c>
      <c r="C15" s="2">
        <v>1706</v>
      </c>
      <c r="D15" s="2">
        <v>1801</v>
      </c>
      <c r="E15" s="33">
        <v>131</v>
      </c>
      <c r="F15" s="33">
        <v>156</v>
      </c>
      <c r="G15" s="33">
        <v>112</v>
      </c>
      <c r="H15" s="34">
        <v>117</v>
      </c>
      <c r="I15" s="33">
        <v>549</v>
      </c>
      <c r="J15" s="33">
        <v>1110</v>
      </c>
      <c r="K15" s="33">
        <v>732</v>
      </c>
      <c r="L15" s="34">
        <v>600</v>
      </c>
      <c r="M15" s="8">
        <v>3.7353863701169088</v>
      </c>
      <c r="N15" s="8">
        <v>4.448246364414029</v>
      </c>
      <c r="O15" s="8">
        <v>3.1936127744510974</v>
      </c>
      <c r="P15" s="9">
        <v>3.3361847733105217</v>
      </c>
      <c r="Q15" s="8">
        <v>15.654405474764758</v>
      </c>
      <c r="R15" s="8">
        <v>31.65098374679213</v>
      </c>
      <c r="S15" s="10">
        <v>20.872540633019675</v>
      </c>
      <c r="T15" s="7">
        <v>17.108639863130882</v>
      </c>
    </row>
    <row r="16" spans="1:20" ht="24.75" customHeight="1">
      <c r="A16" s="16" t="str">
        <f>'[5]本年底月報表1'!A38</f>
        <v>日新里</v>
      </c>
      <c r="B16" s="2">
        <v>2350</v>
      </c>
      <c r="C16" s="2">
        <v>1207</v>
      </c>
      <c r="D16" s="2">
        <v>1143</v>
      </c>
      <c r="E16" s="33">
        <v>94</v>
      </c>
      <c r="F16" s="33">
        <v>98</v>
      </c>
      <c r="G16" s="33">
        <v>60</v>
      </c>
      <c r="H16" s="34">
        <v>70</v>
      </c>
      <c r="I16" s="33">
        <v>422</v>
      </c>
      <c r="J16" s="33">
        <v>717</v>
      </c>
      <c r="K16" s="33">
        <v>567</v>
      </c>
      <c r="L16" s="34">
        <v>322</v>
      </c>
      <c r="M16" s="8">
        <v>4</v>
      </c>
      <c r="N16" s="8">
        <v>4.170212765957447</v>
      </c>
      <c r="O16" s="8">
        <v>2.553191489361702</v>
      </c>
      <c r="P16" s="9">
        <v>2.9787234042553195</v>
      </c>
      <c r="Q16" s="8">
        <v>17.95744680851064</v>
      </c>
      <c r="R16" s="8">
        <v>30.51063829787234</v>
      </c>
      <c r="S16" s="10">
        <v>24.127659574468087</v>
      </c>
      <c r="T16" s="7">
        <v>13.702127659574467</v>
      </c>
    </row>
    <row r="17" spans="1:20" ht="24.75" customHeight="1">
      <c r="A17" s="16" t="str">
        <f>'[5]本年底月報表1'!A41</f>
        <v>光明里</v>
      </c>
      <c r="B17" s="2">
        <v>4882</v>
      </c>
      <c r="C17" s="2">
        <v>2390</v>
      </c>
      <c r="D17" s="2">
        <v>2492</v>
      </c>
      <c r="E17" s="33">
        <v>179</v>
      </c>
      <c r="F17" s="33">
        <v>209</v>
      </c>
      <c r="G17" s="33">
        <v>141</v>
      </c>
      <c r="H17" s="34">
        <v>166</v>
      </c>
      <c r="I17" s="33">
        <v>901</v>
      </c>
      <c r="J17" s="33">
        <v>1550</v>
      </c>
      <c r="K17" s="33">
        <v>1163</v>
      </c>
      <c r="L17" s="34">
        <v>573</v>
      </c>
      <c r="M17" s="8">
        <v>3.666530110610405</v>
      </c>
      <c r="N17" s="8">
        <v>4.281032363785334</v>
      </c>
      <c r="O17" s="8">
        <v>2.8881605899221627</v>
      </c>
      <c r="P17" s="9">
        <v>3.40024580090127</v>
      </c>
      <c r="Q17" s="8">
        <v>18.455551003687013</v>
      </c>
      <c r="R17" s="8">
        <v>31.749283080704625</v>
      </c>
      <c r="S17" s="10">
        <v>23.822204014748056</v>
      </c>
      <c r="T17" s="7">
        <v>11.736993035641131</v>
      </c>
    </row>
    <row r="18" spans="1:20" ht="24.75" customHeight="1">
      <c r="A18" s="16" t="str">
        <f>'[5]本年底月報表1'!A44</f>
        <v>白雪里</v>
      </c>
      <c r="B18" s="2">
        <v>2083</v>
      </c>
      <c r="C18" s="2">
        <v>1079</v>
      </c>
      <c r="D18" s="2">
        <v>1004</v>
      </c>
      <c r="E18" s="33">
        <v>60</v>
      </c>
      <c r="F18" s="33">
        <v>90</v>
      </c>
      <c r="G18" s="33">
        <v>60</v>
      </c>
      <c r="H18" s="34">
        <v>83</v>
      </c>
      <c r="I18" s="33">
        <v>385</v>
      </c>
      <c r="J18" s="33">
        <v>650</v>
      </c>
      <c r="K18" s="33">
        <v>427</v>
      </c>
      <c r="L18" s="34">
        <v>328</v>
      </c>
      <c r="M18" s="8">
        <v>2.8804608737397985</v>
      </c>
      <c r="N18" s="8">
        <v>4.320691310609698</v>
      </c>
      <c r="O18" s="8">
        <v>2.8804608737397985</v>
      </c>
      <c r="P18" s="9">
        <v>3.9846375420067215</v>
      </c>
      <c r="Q18" s="8">
        <v>18.482957273163706</v>
      </c>
      <c r="R18" s="8">
        <v>31.204992798847815</v>
      </c>
      <c r="S18" s="10">
        <v>20.499279884781565</v>
      </c>
      <c r="T18" s="7">
        <v>15.746519443110898</v>
      </c>
    </row>
    <row r="19" spans="1:20" ht="24.75" customHeight="1">
      <c r="A19" s="16" t="str">
        <f>'[5]本年底月報表1'!A47</f>
        <v>明亮里</v>
      </c>
      <c r="B19" s="2">
        <v>4297</v>
      </c>
      <c r="C19" s="2">
        <v>2107</v>
      </c>
      <c r="D19" s="2">
        <v>2190</v>
      </c>
      <c r="E19" s="33">
        <v>191</v>
      </c>
      <c r="F19" s="33">
        <v>237</v>
      </c>
      <c r="G19" s="33">
        <v>114</v>
      </c>
      <c r="H19" s="34">
        <v>139</v>
      </c>
      <c r="I19" s="33">
        <v>715</v>
      </c>
      <c r="J19" s="33">
        <v>1418</v>
      </c>
      <c r="K19" s="33">
        <v>971</v>
      </c>
      <c r="L19" s="34">
        <v>512</v>
      </c>
      <c r="M19" s="8">
        <v>4.4449616011170585</v>
      </c>
      <c r="N19" s="8">
        <v>5.515475913427973</v>
      </c>
      <c r="O19" s="8">
        <v>2.6530137305096577</v>
      </c>
      <c r="P19" s="9">
        <v>3.2348149872003726</v>
      </c>
      <c r="Q19" s="8">
        <v>16.639515941354432</v>
      </c>
      <c r="R19" s="8">
        <v>32.99976727949732</v>
      </c>
      <c r="S19" s="10">
        <v>22.59716080986735</v>
      </c>
      <c r="T19" s="7">
        <v>11.915289737025832</v>
      </c>
    </row>
    <row r="20" spans="1:20" ht="24.75" customHeight="1">
      <c r="A20" s="16" t="str">
        <f>'[5]本年底月報表1'!A50</f>
        <v>喜東里</v>
      </c>
      <c r="B20" s="2">
        <v>2364</v>
      </c>
      <c r="C20" s="2">
        <v>1236</v>
      </c>
      <c r="D20" s="2">
        <v>1128</v>
      </c>
      <c r="E20" s="33">
        <v>135</v>
      </c>
      <c r="F20" s="33">
        <v>126</v>
      </c>
      <c r="G20" s="33">
        <v>82</v>
      </c>
      <c r="H20" s="34">
        <v>64</v>
      </c>
      <c r="I20" s="33">
        <v>360</v>
      </c>
      <c r="J20" s="33">
        <v>878</v>
      </c>
      <c r="K20" s="33">
        <v>456</v>
      </c>
      <c r="L20" s="34">
        <v>263</v>
      </c>
      <c r="M20" s="8">
        <v>5.710659898477157</v>
      </c>
      <c r="N20" s="8">
        <v>5.32994923857868</v>
      </c>
      <c r="O20" s="8">
        <v>3.4686971235194584</v>
      </c>
      <c r="P20" s="9">
        <v>2.707275803722504</v>
      </c>
      <c r="Q20" s="8">
        <v>15.228426395939088</v>
      </c>
      <c r="R20" s="8">
        <v>37.1404399323181</v>
      </c>
      <c r="S20" s="10">
        <v>19.289340101522843</v>
      </c>
      <c r="T20" s="7">
        <v>11.125211505922165</v>
      </c>
    </row>
    <row r="21" spans="1:20" ht="24.75" customHeight="1">
      <c r="A21" s="16" t="str">
        <f>'[5]本年底月報表1'!A53</f>
        <v>喜北里</v>
      </c>
      <c r="B21" s="2">
        <v>2665</v>
      </c>
      <c r="C21" s="2">
        <v>1375</v>
      </c>
      <c r="D21" s="2">
        <v>1290</v>
      </c>
      <c r="E21" s="33">
        <v>139</v>
      </c>
      <c r="F21" s="33">
        <v>155</v>
      </c>
      <c r="G21" s="33">
        <v>87</v>
      </c>
      <c r="H21" s="34">
        <v>81</v>
      </c>
      <c r="I21" s="33">
        <v>428</v>
      </c>
      <c r="J21" s="33">
        <v>901</v>
      </c>
      <c r="K21" s="33">
        <v>539</v>
      </c>
      <c r="L21" s="34">
        <v>335</v>
      </c>
      <c r="M21" s="8">
        <v>5.215759849906192</v>
      </c>
      <c r="N21" s="8">
        <v>5.816135084427768</v>
      </c>
      <c r="O21" s="8">
        <v>3.264540337711069</v>
      </c>
      <c r="P21" s="9">
        <v>3.0393996247654784</v>
      </c>
      <c r="Q21" s="8">
        <v>16.06003752345216</v>
      </c>
      <c r="R21" s="8">
        <v>33.808630393996246</v>
      </c>
      <c r="S21" s="10">
        <v>20.225140712945592</v>
      </c>
      <c r="T21" s="7">
        <v>12.570356472795496</v>
      </c>
    </row>
    <row r="22" spans="1:20" ht="24.75" customHeight="1">
      <c r="A22" s="16" t="str">
        <f>'[5]本年底月報表1'!A56</f>
        <v>喜南里</v>
      </c>
      <c r="B22" s="2">
        <v>1519</v>
      </c>
      <c r="C22" s="2">
        <v>816</v>
      </c>
      <c r="D22" s="2">
        <v>703</v>
      </c>
      <c r="E22" s="33">
        <v>46</v>
      </c>
      <c r="F22" s="33">
        <v>70</v>
      </c>
      <c r="G22" s="33">
        <v>48</v>
      </c>
      <c r="H22" s="34">
        <v>50</v>
      </c>
      <c r="I22" s="33">
        <v>228</v>
      </c>
      <c r="J22" s="33">
        <v>467</v>
      </c>
      <c r="K22" s="33">
        <v>357</v>
      </c>
      <c r="L22" s="34">
        <v>253</v>
      </c>
      <c r="M22" s="8">
        <v>3.0283080974325216</v>
      </c>
      <c r="N22" s="8">
        <v>4.6082949308755765</v>
      </c>
      <c r="O22" s="8">
        <v>3.1599736668861094</v>
      </c>
      <c r="P22" s="9">
        <v>3.2916392363396976</v>
      </c>
      <c r="Q22" s="8">
        <v>15.009874917709018</v>
      </c>
      <c r="R22" s="8">
        <v>30.74391046741277</v>
      </c>
      <c r="S22" s="10">
        <v>23.502304147465438</v>
      </c>
      <c r="T22" s="7">
        <v>16.65569453587887</v>
      </c>
    </row>
    <row r="23" spans="1:20" ht="24.75" customHeight="1">
      <c r="A23" s="16" t="str">
        <f>'[5]本年底月報表1'!A59</f>
        <v>省躬里</v>
      </c>
      <c r="B23" s="2">
        <v>3388</v>
      </c>
      <c r="C23" s="2">
        <v>1744</v>
      </c>
      <c r="D23" s="2">
        <v>1644</v>
      </c>
      <c r="E23" s="33">
        <v>163</v>
      </c>
      <c r="F23" s="33">
        <v>213</v>
      </c>
      <c r="G23" s="33">
        <v>112</v>
      </c>
      <c r="H23" s="34">
        <v>125</v>
      </c>
      <c r="I23" s="33">
        <v>587</v>
      </c>
      <c r="J23" s="33">
        <v>1103</v>
      </c>
      <c r="K23" s="33">
        <v>714</v>
      </c>
      <c r="L23" s="34">
        <v>371</v>
      </c>
      <c r="M23" s="8">
        <v>4.811097992916174</v>
      </c>
      <c r="N23" s="8">
        <v>6.28689492325856</v>
      </c>
      <c r="O23" s="8">
        <v>3.3057851239669422</v>
      </c>
      <c r="P23" s="9">
        <v>3.689492325855962</v>
      </c>
      <c r="Q23" s="8">
        <v>17.3258559622196</v>
      </c>
      <c r="R23" s="8">
        <v>32.55608028335301</v>
      </c>
      <c r="S23" s="10">
        <v>21.074380165289256</v>
      </c>
      <c r="T23" s="7">
        <v>10.950413223140496</v>
      </c>
    </row>
    <row r="24" spans="1:20" ht="24.75" customHeight="1">
      <c r="A24" s="16" t="str">
        <f>'[5]本年底月報表1'!A62</f>
        <v>興農里</v>
      </c>
      <c r="B24" s="2">
        <v>2448</v>
      </c>
      <c r="C24" s="2">
        <v>1265</v>
      </c>
      <c r="D24" s="2">
        <v>1183</v>
      </c>
      <c r="E24" s="33">
        <v>111</v>
      </c>
      <c r="F24" s="33">
        <v>153</v>
      </c>
      <c r="G24" s="33">
        <v>79</v>
      </c>
      <c r="H24" s="34">
        <v>91</v>
      </c>
      <c r="I24" s="33">
        <v>457</v>
      </c>
      <c r="J24" s="33">
        <v>795</v>
      </c>
      <c r="K24" s="33">
        <v>509</v>
      </c>
      <c r="L24" s="34">
        <v>253</v>
      </c>
      <c r="M24" s="8">
        <v>4.534313725490196</v>
      </c>
      <c r="N24" s="8">
        <v>6.25</v>
      </c>
      <c r="O24" s="8">
        <v>3.2271241830065365</v>
      </c>
      <c r="P24" s="9">
        <v>3.7173202614379086</v>
      </c>
      <c r="Q24" s="8">
        <v>18.66830065359477</v>
      </c>
      <c r="R24" s="8">
        <v>32.47549019607843</v>
      </c>
      <c r="S24" s="10">
        <v>20.79248366013072</v>
      </c>
      <c r="T24" s="7">
        <v>10.334967320261438</v>
      </c>
    </row>
    <row r="25" spans="1:20" ht="24.75" customHeight="1">
      <c r="A25" s="16" t="str">
        <f>'[5]本年底月報表1'!A65</f>
        <v>同安里</v>
      </c>
      <c r="B25" s="2">
        <v>2726</v>
      </c>
      <c r="C25" s="2">
        <v>1414</v>
      </c>
      <c r="D25" s="2">
        <v>1312</v>
      </c>
      <c r="E25" s="33">
        <v>124</v>
      </c>
      <c r="F25" s="33">
        <v>181</v>
      </c>
      <c r="G25" s="33">
        <v>88</v>
      </c>
      <c r="H25" s="34">
        <v>116</v>
      </c>
      <c r="I25" s="33">
        <v>487</v>
      </c>
      <c r="J25" s="33">
        <v>925</v>
      </c>
      <c r="K25" s="33">
        <v>504</v>
      </c>
      <c r="L25" s="34">
        <v>301</v>
      </c>
      <c r="M25" s="8">
        <v>4.5487894350697</v>
      </c>
      <c r="N25" s="8">
        <v>6.639765223771094</v>
      </c>
      <c r="O25" s="8">
        <v>3.2281731474688184</v>
      </c>
      <c r="P25" s="9">
        <v>4.25531914893617</v>
      </c>
      <c r="Q25" s="8">
        <v>17.865003668378577</v>
      </c>
      <c r="R25" s="8">
        <v>33.93250183418929</v>
      </c>
      <c r="S25" s="10">
        <v>18.488628026412325</v>
      </c>
      <c r="T25" s="7">
        <v>11.041819515774028</v>
      </c>
    </row>
    <row r="26" spans="1:20" ht="24.75" customHeight="1">
      <c r="A26" s="16" t="str">
        <f>'[5]本年底月報表1'!A68</f>
        <v>佛壇里</v>
      </c>
      <c r="B26" s="2">
        <v>3045</v>
      </c>
      <c r="C26" s="2">
        <v>1585</v>
      </c>
      <c r="D26" s="2">
        <v>1460</v>
      </c>
      <c r="E26" s="33">
        <v>175</v>
      </c>
      <c r="F26" s="33">
        <v>206</v>
      </c>
      <c r="G26" s="33">
        <v>133</v>
      </c>
      <c r="H26" s="34">
        <v>129</v>
      </c>
      <c r="I26" s="33">
        <v>564</v>
      </c>
      <c r="J26" s="33">
        <v>1019</v>
      </c>
      <c r="K26" s="33">
        <v>570</v>
      </c>
      <c r="L26" s="34">
        <v>249</v>
      </c>
      <c r="M26" s="8">
        <v>5.747126436781609</v>
      </c>
      <c r="N26" s="8">
        <v>6.765188834154351</v>
      </c>
      <c r="O26" s="8">
        <v>4.3678160919540225</v>
      </c>
      <c r="P26" s="9">
        <v>4.236453201970444</v>
      </c>
      <c r="Q26" s="8">
        <v>18.52216748768473</v>
      </c>
      <c r="R26" s="8">
        <v>33.46469622331691</v>
      </c>
      <c r="S26" s="10">
        <v>18.7192118226601</v>
      </c>
      <c r="T26" s="7">
        <v>8.177339901477833</v>
      </c>
    </row>
    <row r="27" spans="1:20" ht="24.75" customHeight="1">
      <c r="A27" s="16" t="str">
        <f>'[5]本年底月報表1'!A71</f>
        <v>大林里</v>
      </c>
      <c r="B27" s="2">
        <v>2582</v>
      </c>
      <c r="C27" s="2">
        <v>1239</v>
      </c>
      <c r="D27" s="2">
        <v>1343</v>
      </c>
      <c r="E27" s="33">
        <v>103</v>
      </c>
      <c r="F27" s="33">
        <v>88</v>
      </c>
      <c r="G27" s="33">
        <v>70</v>
      </c>
      <c r="H27" s="34">
        <v>77</v>
      </c>
      <c r="I27" s="33">
        <v>443</v>
      </c>
      <c r="J27" s="33">
        <v>776</v>
      </c>
      <c r="K27" s="33">
        <v>613</v>
      </c>
      <c r="L27" s="34">
        <v>412</v>
      </c>
      <c r="M27" s="8">
        <v>3.989155693261038</v>
      </c>
      <c r="N27" s="8">
        <v>3.4082106893880715</v>
      </c>
      <c r="O27" s="8">
        <v>2.7110766847405112</v>
      </c>
      <c r="P27" s="9">
        <v>2.982184353214562</v>
      </c>
      <c r="Q27" s="8">
        <v>17.15724244771495</v>
      </c>
      <c r="R27" s="8">
        <v>30.054221533694808</v>
      </c>
      <c r="S27" s="10">
        <v>23.741285824941905</v>
      </c>
      <c r="T27" s="7">
        <v>15.956622773044153</v>
      </c>
    </row>
    <row r="28" spans="1:20" ht="24.75" customHeight="1">
      <c r="A28" s="16" t="str">
        <f>'[5]本年底月報表1'!A74</f>
        <v>大忠里</v>
      </c>
      <c r="B28" s="2">
        <v>5171</v>
      </c>
      <c r="C28" s="2">
        <v>2547</v>
      </c>
      <c r="D28" s="2">
        <v>2624</v>
      </c>
      <c r="E28" s="33">
        <v>179</v>
      </c>
      <c r="F28" s="33">
        <v>213</v>
      </c>
      <c r="G28" s="33">
        <v>147</v>
      </c>
      <c r="H28" s="34">
        <v>162</v>
      </c>
      <c r="I28" s="33">
        <v>887</v>
      </c>
      <c r="J28" s="33">
        <v>1595</v>
      </c>
      <c r="K28" s="33">
        <v>1245</v>
      </c>
      <c r="L28" s="34">
        <v>743</v>
      </c>
      <c r="M28" s="8">
        <v>3.4616128408431637</v>
      </c>
      <c r="N28" s="8">
        <v>4.119125894411138</v>
      </c>
      <c r="O28" s="8">
        <v>2.8427770257203635</v>
      </c>
      <c r="P28" s="9">
        <v>3.1328563140591763</v>
      </c>
      <c r="Q28" s="8">
        <v>17.15335525043512</v>
      </c>
      <c r="R28" s="8">
        <v>30.845097660027076</v>
      </c>
      <c r="S28" s="10">
        <v>24.07658093212145</v>
      </c>
      <c r="T28" s="7">
        <v>14.368594082382518</v>
      </c>
    </row>
    <row r="29" spans="1:20" ht="24.75" customHeight="1">
      <c r="A29" s="16" t="str">
        <f>'[5]本年底月報表1'!A77</f>
        <v>大恩里</v>
      </c>
      <c r="B29" s="2">
        <v>3942</v>
      </c>
      <c r="C29" s="2">
        <v>1951</v>
      </c>
      <c r="D29" s="2">
        <v>1991</v>
      </c>
      <c r="E29" s="33">
        <v>165</v>
      </c>
      <c r="F29" s="33">
        <v>163</v>
      </c>
      <c r="G29" s="33">
        <v>99</v>
      </c>
      <c r="H29" s="34">
        <v>138</v>
      </c>
      <c r="I29" s="33">
        <v>614</v>
      </c>
      <c r="J29" s="33">
        <v>1278</v>
      </c>
      <c r="K29" s="33">
        <v>904</v>
      </c>
      <c r="L29" s="34">
        <v>581</v>
      </c>
      <c r="M29" s="8">
        <v>4.185692541856925</v>
      </c>
      <c r="N29" s="8">
        <v>4.134956874682902</v>
      </c>
      <c r="O29" s="8">
        <v>2.5114155251141552</v>
      </c>
      <c r="P29" s="9">
        <v>3.50076103500761</v>
      </c>
      <c r="Q29" s="8">
        <v>15.575849822425164</v>
      </c>
      <c r="R29" s="8">
        <v>32.42009132420091</v>
      </c>
      <c r="S29" s="10">
        <v>22.932521562658547</v>
      </c>
      <c r="T29" s="7">
        <v>14.738711314053779</v>
      </c>
    </row>
    <row r="30" spans="1:20" ht="24.75" customHeight="1">
      <c r="A30" s="16" t="str">
        <f>'[5]本年底月報表1'!A80</f>
        <v>新生里</v>
      </c>
      <c r="B30" s="2">
        <v>3735</v>
      </c>
      <c r="C30" s="2">
        <v>1770</v>
      </c>
      <c r="D30" s="2">
        <v>1965</v>
      </c>
      <c r="E30" s="33">
        <v>141</v>
      </c>
      <c r="F30" s="33">
        <v>122</v>
      </c>
      <c r="G30" s="33">
        <v>72</v>
      </c>
      <c r="H30" s="34">
        <v>102</v>
      </c>
      <c r="I30" s="33">
        <v>545</v>
      </c>
      <c r="J30" s="33">
        <v>1102</v>
      </c>
      <c r="K30" s="33">
        <v>904</v>
      </c>
      <c r="L30" s="34">
        <v>747</v>
      </c>
      <c r="M30" s="8">
        <v>3.775100401606426</v>
      </c>
      <c r="N30" s="8">
        <v>3.266398929049531</v>
      </c>
      <c r="O30" s="8">
        <v>1.9277108433734942</v>
      </c>
      <c r="P30" s="9">
        <v>2.7309236947791167</v>
      </c>
      <c r="Q30" s="8">
        <v>14.591700133868809</v>
      </c>
      <c r="R30" s="8">
        <v>29.50468540829987</v>
      </c>
      <c r="S30" s="10">
        <v>24.203480589022757</v>
      </c>
      <c r="T30" s="7">
        <v>20</v>
      </c>
    </row>
    <row r="31" spans="1:20" ht="24.75" customHeight="1">
      <c r="A31" s="16" t="str">
        <f>'[5]本年底月報表1'!A83</f>
        <v>再興里</v>
      </c>
      <c r="B31" s="2">
        <v>2725</v>
      </c>
      <c r="C31" s="2">
        <v>1331</v>
      </c>
      <c r="D31" s="2">
        <v>1394</v>
      </c>
      <c r="E31" s="33">
        <v>124</v>
      </c>
      <c r="F31" s="33">
        <v>126</v>
      </c>
      <c r="G31" s="33">
        <v>77</v>
      </c>
      <c r="H31" s="34">
        <v>94</v>
      </c>
      <c r="I31" s="33">
        <v>465</v>
      </c>
      <c r="J31" s="33">
        <v>839</v>
      </c>
      <c r="K31" s="33">
        <v>567</v>
      </c>
      <c r="L31" s="34">
        <v>433</v>
      </c>
      <c r="M31" s="8">
        <v>4.5504587155963305</v>
      </c>
      <c r="N31" s="8">
        <v>4.623853211009174</v>
      </c>
      <c r="O31" s="8">
        <v>2.8256880733944953</v>
      </c>
      <c r="P31" s="9">
        <v>3.44954128440367</v>
      </c>
      <c r="Q31" s="8">
        <v>17.06422018348624</v>
      </c>
      <c r="R31" s="8">
        <v>30.788990825688074</v>
      </c>
      <c r="S31" s="10">
        <v>20.807339449541285</v>
      </c>
      <c r="T31" s="7">
        <v>15.889908256880734</v>
      </c>
    </row>
    <row r="32" spans="1:20" ht="24.75" customHeight="1">
      <c r="A32" s="16" t="str">
        <f>'[5]本年底月報表1'!A86</f>
        <v>明興里</v>
      </c>
      <c r="B32" s="2">
        <v>3962</v>
      </c>
      <c r="C32" s="2">
        <v>1940</v>
      </c>
      <c r="D32" s="2">
        <v>2022</v>
      </c>
      <c r="E32" s="33">
        <v>180</v>
      </c>
      <c r="F32" s="33">
        <v>187</v>
      </c>
      <c r="G32" s="33">
        <v>122</v>
      </c>
      <c r="H32" s="34">
        <v>161</v>
      </c>
      <c r="I32" s="33">
        <v>703</v>
      </c>
      <c r="J32" s="33">
        <v>1238</v>
      </c>
      <c r="K32" s="33">
        <v>915</v>
      </c>
      <c r="L32" s="34">
        <v>456</v>
      </c>
      <c r="M32" s="8">
        <v>4.543160020191822</v>
      </c>
      <c r="N32" s="8">
        <v>4.719838465421504</v>
      </c>
      <c r="O32" s="8">
        <v>3.0792529025744573</v>
      </c>
      <c r="P32" s="9">
        <v>4.063604240282685</v>
      </c>
      <c r="Q32" s="8">
        <v>17.743563856638062</v>
      </c>
      <c r="R32" s="8">
        <v>31.246845027763754</v>
      </c>
      <c r="S32" s="10">
        <v>23.09439676930843</v>
      </c>
      <c r="T32" s="7">
        <v>11.509338717819283</v>
      </c>
    </row>
    <row r="33" spans="1:20" ht="24.75" customHeight="1">
      <c r="A33" s="16" t="str">
        <f>'[5]本年底月報表1'!A89</f>
        <v>文華里</v>
      </c>
      <c r="B33" s="2">
        <v>3899</v>
      </c>
      <c r="C33" s="2">
        <v>1882</v>
      </c>
      <c r="D33" s="2">
        <v>2017</v>
      </c>
      <c r="E33" s="33">
        <v>154</v>
      </c>
      <c r="F33" s="33">
        <v>145</v>
      </c>
      <c r="G33" s="33">
        <v>110</v>
      </c>
      <c r="H33" s="34">
        <v>134</v>
      </c>
      <c r="I33" s="33">
        <v>727</v>
      </c>
      <c r="J33" s="33">
        <v>1206</v>
      </c>
      <c r="K33" s="33">
        <v>876</v>
      </c>
      <c r="L33" s="34">
        <v>547</v>
      </c>
      <c r="M33" s="8">
        <v>3.949730700179533</v>
      </c>
      <c r="N33" s="8">
        <v>3.7189022826365736</v>
      </c>
      <c r="O33" s="8">
        <v>2.8212362144139522</v>
      </c>
      <c r="P33" s="9">
        <v>3.4367786611951785</v>
      </c>
      <c r="Q33" s="8">
        <v>18.645806617081302</v>
      </c>
      <c r="R33" s="8">
        <v>30.931007950756605</v>
      </c>
      <c r="S33" s="10">
        <v>22.46729930751475</v>
      </c>
      <c r="T33" s="7">
        <v>14.029238266222107</v>
      </c>
    </row>
    <row r="34" spans="1:20" ht="24.75" customHeight="1">
      <c r="A34" s="16" t="str">
        <f>'[5]本年底月報表1'!A92</f>
        <v>金華里</v>
      </c>
      <c r="B34" s="2">
        <v>5937</v>
      </c>
      <c r="C34" s="2">
        <v>2875</v>
      </c>
      <c r="D34" s="2">
        <v>3062</v>
      </c>
      <c r="E34" s="33">
        <v>255</v>
      </c>
      <c r="F34" s="33">
        <v>279</v>
      </c>
      <c r="G34" s="33">
        <v>201</v>
      </c>
      <c r="H34" s="34">
        <v>174</v>
      </c>
      <c r="I34" s="33">
        <v>1013</v>
      </c>
      <c r="J34" s="33">
        <v>1902</v>
      </c>
      <c r="K34" s="33">
        <v>1295</v>
      </c>
      <c r="L34" s="34">
        <v>818</v>
      </c>
      <c r="M34" s="8">
        <v>4.295098534613441</v>
      </c>
      <c r="N34" s="8">
        <v>4.699343102577059</v>
      </c>
      <c r="O34" s="8">
        <v>3.3855482566953006</v>
      </c>
      <c r="P34" s="9">
        <v>2.9307731177362304</v>
      </c>
      <c r="Q34" s="8">
        <v>17.062489472797708</v>
      </c>
      <c r="R34" s="8">
        <v>32.03638201111673</v>
      </c>
      <c r="S34" s="10">
        <v>21.81236314637022</v>
      </c>
      <c r="T34" s="7">
        <v>13.778002358093314</v>
      </c>
    </row>
    <row r="35" spans="1:20" ht="24.75" customHeight="1">
      <c r="A35" s="16" t="str">
        <f>'[5]本年底月報表1'!A95</f>
        <v>南都里</v>
      </c>
      <c r="B35" s="2">
        <v>3087</v>
      </c>
      <c r="C35" s="2">
        <v>1642</v>
      </c>
      <c r="D35" s="2">
        <v>1445</v>
      </c>
      <c r="E35" s="33">
        <v>121</v>
      </c>
      <c r="F35" s="33">
        <v>120</v>
      </c>
      <c r="G35" s="33">
        <v>83</v>
      </c>
      <c r="H35" s="34">
        <v>90</v>
      </c>
      <c r="I35" s="33">
        <v>536</v>
      </c>
      <c r="J35" s="33">
        <v>1032</v>
      </c>
      <c r="K35" s="33">
        <v>804</v>
      </c>
      <c r="L35" s="34">
        <v>301</v>
      </c>
      <c r="M35" s="8">
        <v>3.919663103336573</v>
      </c>
      <c r="N35" s="8">
        <v>3.8872691933916426</v>
      </c>
      <c r="O35" s="8">
        <v>2.688694525429219</v>
      </c>
      <c r="P35" s="9">
        <v>2.9154518950437316</v>
      </c>
      <c r="Q35" s="8">
        <v>17.36313573048267</v>
      </c>
      <c r="R35" s="8">
        <v>33.43051506316812</v>
      </c>
      <c r="S35" s="10">
        <v>26.044703595724005</v>
      </c>
      <c r="T35" s="7">
        <v>9.750566893424036</v>
      </c>
    </row>
    <row r="36" spans="1:20" ht="24.75" customHeight="1">
      <c r="A36" s="16" t="str">
        <f>'[5]本年底月報表1'!A98</f>
        <v>開南里</v>
      </c>
      <c r="B36" s="2">
        <v>6789</v>
      </c>
      <c r="C36" s="2">
        <v>3324</v>
      </c>
      <c r="D36" s="2">
        <v>3465</v>
      </c>
      <c r="E36" s="33">
        <v>307</v>
      </c>
      <c r="F36" s="33">
        <v>341</v>
      </c>
      <c r="G36" s="33">
        <v>189</v>
      </c>
      <c r="H36" s="34">
        <v>205</v>
      </c>
      <c r="I36" s="33">
        <v>1331</v>
      </c>
      <c r="J36" s="33">
        <v>2214</v>
      </c>
      <c r="K36" s="33">
        <v>1589</v>
      </c>
      <c r="L36" s="34">
        <v>613</v>
      </c>
      <c r="M36" s="8">
        <v>4.522020916187952</v>
      </c>
      <c r="N36" s="8">
        <v>5.0228310502283104</v>
      </c>
      <c r="O36" s="8">
        <v>2.7839151568714096</v>
      </c>
      <c r="P36" s="9">
        <v>3.019590514066873</v>
      </c>
      <c r="Q36" s="8">
        <v>19.6052437766976</v>
      </c>
      <c r="R36" s="8">
        <v>32.611577551922224</v>
      </c>
      <c r="S36" s="10">
        <v>23.405508911474442</v>
      </c>
      <c r="T36" s="7">
        <v>9.029312122551186</v>
      </c>
    </row>
    <row r="37" spans="1:20" ht="24.75" customHeight="1">
      <c r="A37" s="16" t="str">
        <f>'[5]本年底月報表1'!A101</f>
        <v>彰南里</v>
      </c>
      <c r="B37" s="2">
        <v>1925</v>
      </c>
      <c r="C37" s="2">
        <v>955</v>
      </c>
      <c r="D37" s="2">
        <v>970</v>
      </c>
      <c r="E37" s="33">
        <v>82</v>
      </c>
      <c r="F37" s="33">
        <v>86</v>
      </c>
      <c r="G37" s="33">
        <v>53</v>
      </c>
      <c r="H37" s="34">
        <v>56</v>
      </c>
      <c r="I37" s="33">
        <v>344</v>
      </c>
      <c r="J37" s="33">
        <v>571</v>
      </c>
      <c r="K37" s="33">
        <v>458</v>
      </c>
      <c r="L37" s="34">
        <v>275</v>
      </c>
      <c r="M37" s="8">
        <v>4.25974025974026</v>
      </c>
      <c r="N37" s="8">
        <v>4.467532467532467</v>
      </c>
      <c r="O37" s="8">
        <v>2.7532467532467533</v>
      </c>
      <c r="P37" s="9">
        <v>2.909090909090909</v>
      </c>
      <c r="Q37" s="8">
        <v>17.87012987012987</v>
      </c>
      <c r="R37" s="8">
        <v>29.662337662337663</v>
      </c>
      <c r="S37" s="10">
        <v>23.792207792207794</v>
      </c>
      <c r="T37" s="7">
        <v>14.285714285714285</v>
      </c>
    </row>
    <row r="38" spans="1:20" ht="24.75" customHeight="1">
      <c r="A38" s="16" t="str">
        <f>'[5]本年底月報表1'!A104</f>
        <v>建南里</v>
      </c>
      <c r="B38" s="2">
        <v>5794</v>
      </c>
      <c r="C38" s="2">
        <v>2956</v>
      </c>
      <c r="D38" s="2">
        <v>2838</v>
      </c>
      <c r="E38" s="33">
        <v>272</v>
      </c>
      <c r="F38" s="33">
        <v>267</v>
      </c>
      <c r="G38" s="33">
        <v>172</v>
      </c>
      <c r="H38" s="34">
        <v>214</v>
      </c>
      <c r="I38" s="33">
        <v>1229</v>
      </c>
      <c r="J38" s="33">
        <v>1847</v>
      </c>
      <c r="K38" s="33">
        <v>1295</v>
      </c>
      <c r="L38" s="34">
        <v>498</v>
      </c>
      <c r="M38" s="8">
        <v>4.694511563686572</v>
      </c>
      <c r="N38" s="8">
        <v>4.608215395236451</v>
      </c>
      <c r="O38" s="8">
        <v>2.968588194684156</v>
      </c>
      <c r="P38" s="9">
        <v>3.6934760096651713</v>
      </c>
      <c r="Q38" s="8">
        <v>21.211598205039696</v>
      </c>
      <c r="R38" s="8">
        <v>31.87780462547463</v>
      </c>
      <c r="S38" s="10">
        <v>22.35070762858129</v>
      </c>
      <c r="T38" s="7">
        <v>8.595098377632034</v>
      </c>
    </row>
    <row r="39" spans="1:20" ht="24.75" customHeight="1">
      <c r="A39" s="16" t="str">
        <f>'[5]本年底月報表1'!A107</f>
        <v>郡南里</v>
      </c>
      <c r="B39" s="2">
        <v>4247</v>
      </c>
      <c r="C39" s="2">
        <v>2118</v>
      </c>
      <c r="D39" s="2">
        <v>2129</v>
      </c>
      <c r="E39" s="33">
        <v>218</v>
      </c>
      <c r="F39" s="33">
        <v>225</v>
      </c>
      <c r="G39" s="33">
        <v>123</v>
      </c>
      <c r="H39" s="34">
        <v>145</v>
      </c>
      <c r="I39" s="33">
        <v>828</v>
      </c>
      <c r="J39" s="33">
        <v>1344</v>
      </c>
      <c r="K39" s="33">
        <v>928</v>
      </c>
      <c r="L39" s="34">
        <v>436</v>
      </c>
      <c r="M39" s="8">
        <v>5.133035083588415</v>
      </c>
      <c r="N39" s="8">
        <v>5.2978573110430895</v>
      </c>
      <c r="O39" s="8">
        <v>2.8961619967035555</v>
      </c>
      <c r="P39" s="9">
        <v>3.414174711561102</v>
      </c>
      <c r="Q39" s="8">
        <v>19.496114904638567</v>
      </c>
      <c r="R39" s="8">
        <v>31.645867671297385</v>
      </c>
      <c r="S39" s="10">
        <v>21.850718153991053</v>
      </c>
      <c r="T39" s="7">
        <v>10.26607016717683</v>
      </c>
    </row>
    <row r="40" spans="1:20" ht="24.75" customHeight="1">
      <c r="A40" s="16" t="str">
        <f>'[5]本年底月報表1'!A110</f>
        <v>府南里</v>
      </c>
      <c r="B40" s="2">
        <v>5420</v>
      </c>
      <c r="C40" s="2">
        <v>2640</v>
      </c>
      <c r="D40" s="2">
        <v>2780</v>
      </c>
      <c r="E40" s="33">
        <v>268</v>
      </c>
      <c r="F40" s="33">
        <v>275</v>
      </c>
      <c r="G40" s="33">
        <v>148</v>
      </c>
      <c r="H40" s="34">
        <v>160</v>
      </c>
      <c r="I40" s="33">
        <v>986</v>
      </c>
      <c r="J40" s="33">
        <v>1700</v>
      </c>
      <c r="K40" s="33">
        <v>1280</v>
      </c>
      <c r="L40" s="34">
        <v>603</v>
      </c>
      <c r="M40" s="8">
        <v>4.9446494464944655</v>
      </c>
      <c r="N40" s="8">
        <v>5.07380073800738</v>
      </c>
      <c r="O40" s="8">
        <v>2.730627306273063</v>
      </c>
      <c r="P40" s="9">
        <v>2.952029520295203</v>
      </c>
      <c r="Q40" s="8">
        <v>18.19188191881919</v>
      </c>
      <c r="R40" s="8">
        <v>31.365313653136536</v>
      </c>
      <c r="S40" s="10">
        <v>23.616236162361623</v>
      </c>
      <c r="T40" s="7">
        <v>11.125461254612548</v>
      </c>
    </row>
    <row r="41" spans="1:20" ht="24.75" customHeight="1">
      <c r="A41" s="16" t="str">
        <f>'[5]本年底月報表1'!A113</f>
        <v>文南里</v>
      </c>
      <c r="B41" s="2">
        <v>5844</v>
      </c>
      <c r="C41" s="2">
        <v>2790</v>
      </c>
      <c r="D41" s="2">
        <v>3054</v>
      </c>
      <c r="E41" s="33">
        <v>269</v>
      </c>
      <c r="F41" s="33">
        <v>262</v>
      </c>
      <c r="G41" s="33">
        <v>164</v>
      </c>
      <c r="H41" s="34">
        <v>195</v>
      </c>
      <c r="I41" s="33">
        <v>1083</v>
      </c>
      <c r="J41" s="33">
        <v>1931</v>
      </c>
      <c r="K41" s="33">
        <v>1319</v>
      </c>
      <c r="L41" s="34">
        <v>621</v>
      </c>
      <c r="M41" s="8">
        <v>4.603011635865846</v>
      </c>
      <c r="N41" s="8">
        <v>4.483230663928816</v>
      </c>
      <c r="O41" s="8">
        <v>2.8062970568104038</v>
      </c>
      <c r="P41" s="9">
        <v>3.336755646817249</v>
      </c>
      <c r="Q41" s="8">
        <v>18.531827515400412</v>
      </c>
      <c r="R41" s="8">
        <v>33.04243668720055</v>
      </c>
      <c r="S41" s="10">
        <v>22.57015742642026</v>
      </c>
      <c r="T41" s="7">
        <v>10.62628336755647</v>
      </c>
    </row>
    <row r="42" spans="1:20" ht="24.75" customHeight="1">
      <c r="A42" s="16" t="str">
        <f>'[5]本年底月報表1'!A116</f>
        <v>鯤鯓里</v>
      </c>
      <c r="B42" s="2">
        <v>2085</v>
      </c>
      <c r="C42" s="2">
        <v>1078</v>
      </c>
      <c r="D42" s="2">
        <v>1007</v>
      </c>
      <c r="E42" s="33">
        <v>82</v>
      </c>
      <c r="F42" s="33">
        <v>93</v>
      </c>
      <c r="G42" s="33">
        <v>46</v>
      </c>
      <c r="H42" s="34">
        <v>62</v>
      </c>
      <c r="I42" s="33">
        <v>308</v>
      </c>
      <c r="J42" s="33">
        <v>680</v>
      </c>
      <c r="K42" s="33">
        <v>468</v>
      </c>
      <c r="L42" s="34">
        <v>346</v>
      </c>
      <c r="M42" s="8">
        <v>3.9328537170263784</v>
      </c>
      <c r="N42" s="8">
        <v>4.460431654676259</v>
      </c>
      <c r="O42" s="8">
        <v>2.2062350119904077</v>
      </c>
      <c r="P42" s="9">
        <v>2.973621103117506</v>
      </c>
      <c r="Q42" s="8">
        <v>14.772182254196641</v>
      </c>
      <c r="R42" s="8">
        <v>32.61390887290168</v>
      </c>
      <c r="S42" s="10">
        <v>22.446043165467625</v>
      </c>
      <c r="T42" s="7">
        <v>16.5947242206235</v>
      </c>
    </row>
    <row r="43" spans="1:20" ht="24.75" customHeight="1">
      <c r="A43" s="16" t="str">
        <f>'[5]本年底月報表1'!A119</f>
        <v>松安里</v>
      </c>
      <c r="B43" s="2">
        <v>2152</v>
      </c>
      <c r="C43" s="2">
        <v>1140</v>
      </c>
      <c r="D43" s="2">
        <v>1012</v>
      </c>
      <c r="E43" s="33">
        <v>94</v>
      </c>
      <c r="F43" s="33">
        <v>137</v>
      </c>
      <c r="G43" s="33">
        <v>74</v>
      </c>
      <c r="H43" s="34">
        <v>85</v>
      </c>
      <c r="I43" s="33">
        <v>343</v>
      </c>
      <c r="J43" s="33">
        <v>740</v>
      </c>
      <c r="K43" s="33">
        <v>410</v>
      </c>
      <c r="L43" s="34">
        <v>269</v>
      </c>
      <c r="M43" s="8">
        <v>4.368029739776952</v>
      </c>
      <c r="N43" s="8">
        <v>6.366171003717472</v>
      </c>
      <c r="O43" s="8">
        <v>3.4386617100371746</v>
      </c>
      <c r="P43" s="9">
        <v>3.9498141263940525</v>
      </c>
      <c r="Q43" s="8">
        <v>15.938661710037175</v>
      </c>
      <c r="R43" s="8">
        <v>34.386617100371744</v>
      </c>
      <c r="S43" s="10">
        <v>19.052044609665426</v>
      </c>
      <c r="T43" s="7">
        <v>12.5</v>
      </c>
    </row>
    <row r="44" spans="1:20" ht="24.75" customHeight="1">
      <c r="A44" s="16" t="str">
        <f>'[5]本年底月報表1'!A122</f>
        <v>永寧里</v>
      </c>
      <c r="B44" s="2">
        <v>2180</v>
      </c>
      <c r="C44" s="2">
        <v>1145</v>
      </c>
      <c r="D44" s="2">
        <v>1035</v>
      </c>
      <c r="E44" s="33">
        <v>93</v>
      </c>
      <c r="F44" s="33">
        <v>123</v>
      </c>
      <c r="G44" s="33">
        <v>71</v>
      </c>
      <c r="H44" s="34">
        <v>81</v>
      </c>
      <c r="I44" s="33">
        <v>345</v>
      </c>
      <c r="J44" s="33">
        <v>688</v>
      </c>
      <c r="K44" s="33">
        <v>466</v>
      </c>
      <c r="L44" s="34">
        <v>313</v>
      </c>
      <c r="M44" s="8">
        <v>4.26605504587156</v>
      </c>
      <c r="N44" s="8">
        <v>5.6422018348623855</v>
      </c>
      <c r="O44" s="8">
        <v>3.2568807339449544</v>
      </c>
      <c r="P44" s="9">
        <v>3.7155963302752295</v>
      </c>
      <c r="Q44" s="8">
        <v>15.825688073394495</v>
      </c>
      <c r="R44" s="8">
        <v>31.55963302752294</v>
      </c>
      <c r="S44" s="10">
        <v>21.376146788990827</v>
      </c>
      <c r="T44" s="7">
        <v>14.357798165137615</v>
      </c>
    </row>
    <row r="45" spans="1:20" ht="24.75" customHeight="1">
      <c r="A45" s="16" t="str">
        <f>'[5]本年底月報表1'!A125</f>
        <v>南華里</v>
      </c>
      <c r="B45" s="2">
        <v>2897</v>
      </c>
      <c r="C45" s="2">
        <v>1445</v>
      </c>
      <c r="D45" s="2">
        <v>1452</v>
      </c>
      <c r="E45" s="33">
        <v>99</v>
      </c>
      <c r="F45" s="33">
        <v>151</v>
      </c>
      <c r="G45" s="33">
        <v>73</v>
      </c>
      <c r="H45" s="34">
        <v>86</v>
      </c>
      <c r="I45" s="33">
        <v>576</v>
      </c>
      <c r="J45" s="33">
        <v>924</v>
      </c>
      <c r="K45" s="33">
        <v>716</v>
      </c>
      <c r="L45" s="34">
        <v>272</v>
      </c>
      <c r="M45" s="8">
        <v>3.4173282706247843</v>
      </c>
      <c r="N45" s="8">
        <v>5.212288574387297</v>
      </c>
      <c r="O45" s="8">
        <v>2.5198481187435275</v>
      </c>
      <c r="P45" s="9">
        <v>2.968588194684156</v>
      </c>
      <c r="Q45" s="8">
        <v>19.882637210907834</v>
      </c>
      <c r="R45" s="8">
        <v>31.89506385916465</v>
      </c>
      <c r="S45" s="10">
        <v>24.7152226441146</v>
      </c>
      <c r="T45" s="7">
        <v>9.389023127373145</v>
      </c>
    </row>
    <row r="46" spans="1:20" ht="22.5" customHeight="1">
      <c r="A46" s="22"/>
      <c r="B46" s="11"/>
      <c r="C46" s="11"/>
      <c r="D46" s="11"/>
      <c r="E46" s="35"/>
      <c r="F46" s="35"/>
      <c r="G46" s="35"/>
      <c r="H46" s="36"/>
      <c r="I46" s="35"/>
      <c r="J46" s="35"/>
      <c r="K46" s="35"/>
      <c r="L46" s="36"/>
      <c r="M46" s="12"/>
      <c r="N46" s="12"/>
      <c r="O46" s="12"/>
      <c r="P46" s="13"/>
      <c r="Q46" s="12"/>
      <c r="R46" s="12"/>
      <c r="S46" s="14"/>
      <c r="T46" s="15"/>
    </row>
    <row r="47" spans="1:20" ht="19.5" customHeight="1">
      <c r="A47" s="3"/>
      <c r="B47" s="26"/>
      <c r="C47" s="26"/>
      <c r="D47" s="26"/>
      <c r="E47" s="27"/>
      <c r="F47" s="27"/>
      <c r="G47" s="27"/>
      <c r="H47" s="28"/>
      <c r="I47" s="29"/>
      <c r="J47" s="29"/>
      <c r="K47" s="29"/>
      <c r="L47" s="29"/>
      <c r="M47" s="29"/>
      <c r="N47" s="29"/>
      <c r="O47" s="29"/>
      <c r="P47" s="29"/>
      <c r="Q47" s="37" t="s">
        <v>65</v>
      </c>
      <c r="R47" s="38"/>
      <c r="S47" s="39"/>
      <c r="T47" s="29"/>
    </row>
    <row r="48" ht="15.75">
      <c r="A48" s="21"/>
    </row>
  </sheetData>
  <sheetProtection/>
  <mergeCells count="6">
    <mergeCell ref="A1:T1"/>
    <mergeCell ref="A3:A5"/>
    <mergeCell ref="B3:D4"/>
    <mergeCell ref="E3:T3"/>
    <mergeCell ref="E4:L4"/>
    <mergeCell ref="M4:T4"/>
  </mergeCells>
  <printOptions horizontalCentered="1"/>
  <pageMargins left="0" right="0" top="0.3937007874015748" bottom="0.1968503937007874" header="0" footer="0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="75" zoomScaleNormal="75" zoomScalePageLayoutView="0" workbookViewId="0" topLeftCell="A1">
      <pane xSplit="1" ySplit="5" topLeftCell="B6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X37" sqref="X37:X38"/>
    </sheetView>
  </sheetViews>
  <sheetFormatPr defaultColWidth="9.00390625" defaultRowHeight="15.75"/>
  <cols>
    <col min="1" max="1" width="11.125" style="17" customWidth="1"/>
    <col min="2" max="2" width="10.625" style="17" customWidth="1"/>
    <col min="3" max="4" width="10.75390625" style="17" customWidth="1"/>
    <col min="5" max="8" width="10.125" style="30" customWidth="1"/>
    <col min="9" max="12" width="10.125" style="17" customWidth="1"/>
    <col min="13" max="20" width="8.625" style="17" customWidth="1"/>
    <col min="21" max="16384" width="9.00390625" style="17" customWidth="1"/>
  </cols>
  <sheetData>
    <row r="1" spans="1:20" ht="22.5" customHeight="1">
      <c r="A1" s="40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3:20" ht="21" customHeight="1">
      <c r="C2" s="18"/>
      <c r="D2" s="18"/>
      <c r="E2" s="18"/>
      <c r="F2" s="18"/>
      <c r="G2" s="18" t="s">
        <v>20</v>
      </c>
      <c r="H2" s="18"/>
      <c r="I2" s="18"/>
      <c r="J2" s="18"/>
      <c r="K2" s="18"/>
      <c r="L2" s="18"/>
      <c r="M2" s="18"/>
      <c r="N2" s="18"/>
      <c r="P2" s="19"/>
      <c r="Q2" s="18"/>
      <c r="R2" s="18"/>
      <c r="S2" s="18" t="s">
        <v>14</v>
      </c>
      <c r="T2" s="18"/>
    </row>
    <row r="3" spans="1:21" ht="21" customHeight="1">
      <c r="A3" s="42" t="s">
        <v>18</v>
      </c>
      <c r="B3" s="45" t="s">
        <v>0</v>
      </c>
      <c r="C3" s="46"/>
      <c r="D3" s="42"/>
      <c r="E3" s="49" t="s">
        <v>12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  <c r="U3" s="21"/>
    </row>
    <row r="4" spans="1:21" ht="15.75" customHeight="1">
      <c r="A4" s="43"/>
      <c r="B4" s="47"/>
      <c r="C4" s="48"/>
      <c r="D4" s="44"/>
      <c r="E4" s="49" t="s">
        <v>13</v>
      </c>
      <c r="F4" s="49"/>
      <c r="G4" s="49"/>
      <c r="H4" s="49"/>
      <c r="I4" s="49"/>
      <c r="J4" s="49"/>
      <c r="K4" s="49"/>
      <c r="L4" s="49"/>
      <c r="M4" s="51" t="s">
        <v>16</v>
      </c>
      <c r="N4" s="51"/>
      <c r="O4" s="51"/>
      <c r="P4" s="51"/>
      <c r="Q4" s="51"/>
      <c r="R4" s="51"/>
      <c r="S4" s="51"/>
      <c r="T4" s="52"/>
      <c r="U4" s="21"/>
    </row>
    <row r="5" spans="1:21" ht="21.75" customHeight="1">
      <c r="A5" s="44"/>
      <c r="B5" s="23" t="s">
        <v>1</v>
      </c>
      <c r="C5" s="23" t="s">
        <v>2</v>
      </c>
      <c r="D5" s="23" t="s">
        <v>3</v>
      </c>
      <c r="E5" s="20" t="s">
        <v>4</v>
      </c>
      <c r="F5" s="20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0" t="s">
        <v>4</v>
      </c>
      <c r="N5" s="20" t="s">
        <v>5</v>
      </c>
      <c r="O5" s="24" t="s">
        <v>6</v>
      </c>
      <c r="P5" s="24" t="s">
        <v>7</v>
      </c>
      <c r="Q5" s="24" t="s">
        <v>8</v>
      </c>
      <c r="R5" s="24" t="s">
        <v>9</v>
      </c>
      <c r="S5" s="24" t="s">
        <v>10</v>
      </c>
      <c r="T5" s="25" t="s">
        <v>11</v>
      </c>
      <c r="U5" s="21"/>
    </row>
    <row r="6" spans="1:20" ht="24.75" customHeight="1">
      <c r="A6" s="16" t="s">
        <v>17</v>
      </c>
      <c r="B6" s="1">
        <v>125611</v>
      </c>
      <c r="C6" s="1">
        <v>62597</v>
      </c>
      <c r="D6" s="1">
        <v>63014</v>
      </c>
      <c r="E6" s="31">
        <v>5179</v>
      </c>
      <c r="F6" s="31">
        <v>6206</v>
      </c>
      <c r="G6" s="31">
        <v>3681</v>
      </c>
      <c r="H6" s="32">
        <v>4533</v>
      </c>
      <c r="I6" s="31">
        <v>22909</v>
      </c>
      <c r="J6" s="31">
        <v>39700</v>
      </c>
      <c r="K6" s="31">
        <v>27837</v>
      </c>
      <c r="L6" s="32">
        <v>15566</v>
      </c>
      <c r="M6" s="4">
        <v>4.123046548471073</v>
      </c>
      <c r="N6" s="4">
        <v>4.940650102299958</v>
      </c>
      <c r="O6" s="4">
        <v>2.9304758341228077</v>
      </c>
      <c r="P6" s="5">
        <v>3.6087603792661476</v>
      </c>
      <c r="Q6" s="4">
        <v>18.23805239986944</v>
      </c>
      <c r="R6" s="4">
        <v>31.605512256092222</v>
      </c>
      <c r="S6" s="6">
        <v>22.161275684454388</v>
      </c>
      <c r="T6" s="7">
        <v>12.392226795423968</v>
      </c>
    </row>
    <row r="7" spans="1:20" ht="24.75" customHeight="1">
      <c r="A7" s="16" t="s">
        <v>25</v>
      </c>
      <c r="B7" s="2">
        <v>921</v>
      </c>
      <c r="C7" s="2">
        <v>453</v>
      </c>
      <c r="D7" s="2">
        <v>468</v>
      </c>
      <c r="E7" s="33">
        <v>27</v>
      </c>
      <c r="F7" s="33">
        <v>41</v>
      </c>
      <c r="G7" s="33">
        <v>30</v>
      </c>
      <c r="H7" s="34">
        <v>29</v>
      </c>
      <c r="I7" s="33">
        <v>153</v>
      </c>
      <c r="J7" s="33">
        <v>270</v>
      </c>
      <c r="K7" s="33">
        <v>214</v>
      </c>
      <c r="L7" s="34">
        <v>157</v>
      </c>
      <c r="M7" s="8">
        <v>2.9315960912052117</v>
      </c>
      <c r="N7" s="8">
        <v>4.451682953311618</v>
      </c>
      <c r="O7" s="8">
        <v>3.257328990228013</v>
      </c>
      <c r="P7" s="9">
        <v>3.1487513572204127</v>
      </c>
      <c r="Q7" s="8">
        <v>16.612377850162865</v>
      </c>
      <c r="R7" s="8">
        <v>29.31596091205212</v>
      </c>
      <c r="S7" s="10">
        <v>23.235613463626493</v>
      </c>
      <c r="T7" s="7">
        <v>17.046688382193267</v>
      </c>
    </row>
    <row r="8" spans="1:20" ht="24.75" customHeight="1">
      <c r="A8" s="16" t="s">
        <v>26</v>
      </c>
      <c r="B8" s="2">
        <v>5271</v>
      </c>
      <c r="C8" s="2">
        <v>2588</v>
      </c>
      <c r="D8" s="2">
        <v>2683</v>
      </c>
      <c r="E8" s="33">
        <v>181</v>
      </c>
      <c r="F8" s="33">
        <v>232</v>
      </c>
      <c r="G8" s="33">
        <v>166</v>
      </c>
      <c r="H8" s="34">
        <v>161</v>
      </c>
      <c r="I8" s="33">
        <v>951</v>
      </c>
      <c r="J8" s="33">
        <v>1610</v>
      </c>
      <c r="K8" s="33">
        <v>1273</v>
      </c>
      <c r="L8" s="34">
        <v>697</v>
      </c>
      <c r="M8" s="8">
        <v>3.4338835135647887</v>
      </c>
      <c r="N8" s="8">
        <v>4.401441851641055</v>
      </c>
      <c r="O8" s="8">
        <v>3.1493075317776515</v>
      </c>
      <c r="P8" s="9">
        <v>3.054448871181939</v>
      </c>
      <c r="Q8" s="8">
        <v>18.042117245304496</v>
      </c>
      <c r="R8" s="8">
        <v>30.54448871181939</v>
      </c>
      <c r="S8" s="10">
        <v>24.151014987668372</v>
      </c>
      <c r="T8" s="7">
        <v>13.223297287042307</v>
      </c>
    </row>
    <row r="9" spans="1:20" ht="24.75" customHeight="1">
      <c r="A9" s="16" t="s">
        <v>27</v>
      </c>
      <c r="B9" s="2">
        <v>2577</v>
      </c>
      <c r="C9" s="2">
        <v>1231</v>
      </c>
      <c r="D9" s="2">
        <v>1346</v>
      </c>
      <c r="E9" s="33">
        <v>101</v>
      </c>
      <c r="F9" s="33">
        <v>91</v>
      </c>
      <c r="G9" s="33">
        <v>69</v>
      </c>
      <c r="H9" s="34">
        <v>85</v>
      </c>
      <c r="I9" s="33">
        <v>454</v>
      </c>
      <c r="J9" s="33">
        <v>764</v>
      </c>
      <c r="K9" s="33">
        <v>611</v>
      </c>
      <c r="L9" s="34">
        <v>402</v>
      </c>
      <c r="M9" s="8">
        <v>3.919285991462942</v>
      </c>
      <c r="N9" s="8">
        <v>3.531237873496314</v>
      </c>
      <c r="O9" s="8">
        <v>2.6775320139697323</v>
      </c>
      <c r="P9" s="9">
        <v>3.298409002716337</v>
      </c>
      <c r="Q9" s="8">
        <v>17.617384555684907</v>
      </c>
      <c r="R9" s="8">
        <v>29.64687621265037</v>
      </c>
      <c r="S9" s="10">
        <v>23.709740007760963</v>
      </c>
      <c r="T9" s="7">
        <v>15.599534342258439</v>
      </c>
    </row>
    <row r="10" spans="1:20" ht="24.75" customHeight="1">
      <c r="A10" s="16" t="s">
        <v>28</v>
      </c>
      <c r="B10" s="2">
        <v>3959</v>
      </c>
      <c r="C10" s="2">
        <v>1965</v>
      </c>
      <c r="D10" s="2">
        <v>1994</v>
      </c>
      <c r="E10" s="33">
        <v>156</v>
      </c>
      <c r="F10" s="33">
        <v>160</v>
      </c>
      <c r="G10" s="33">
        <v>119</v>
      </c>
      <c r="H10" s="34">
        <v>127</v>
      </c>
      <c r="I10" s="33">
        <v>664</v>
      </c>
      <c r="J10" s="33">
        <v>1270</v>
      </c>
      <c r="K10" s="33">
        <v>918</v>
      </c>
      <c r="L10" s="34">
        <v>545</v>
      </c>
      <c r="M10" s="8">
        <v>3.940388987117959</v>
      </c>
      <c r="N10" s="8">
        <v>4.041424602172266</v>
      </c>
      <c r="O10" s="8">
        <v>3.0058095478656224</v>
      </c>
      <c r="P10" s="9">
        <v>3.207880777974236</v>
      </c>
      <c r="Q10" s="8">
        <v>16.7719120990149</v>
      </c>
      <c r="R10" s="8">
        <v>32.078807779742355</v>
      </c>
      <c r="S10" s="10">
        <v>23.187673654963376</v>
      </c>
      <c r="T10" s="7">
        <v>13.766102551149281</v>
      </c>
    </row>
    <row r="11" spans="1:20" ht="24.75" customHeight="1">
      <c r="A11" s="16" t="s">
        <v>29</v>
      </c>
      <c r="B11" s="2">
        <v>5833</v>
      </c>
      <c r="C11" s="2">
        <v>2779</v>
      </c>
      <c r="D11" s="2">
        <v>3054</v>
      </c>
      <c r="E11" s="33">
        <v>270</v>
      </c>
      <c r="F11" s="33">
        <v>266</v>
      </c>
      <c r="G11" s="33">
        <v>171</v>
      </c>
      <c r="H11" s="34">
        <v>204</v>
      </c>
      <c r="I11" s="33">
        <v>1117</v>
      </c>
      <c r="J11" s="33">
        <v>1935</v>
      </c>
      <c r="K11" s="33">
        <v>1292</v>
      </c>
      <c r="L11" s="34">
        <v>578</v>
      </c>
      <c r="M11" s="8">
        <v>4.628835933481914</v>
      </c>
      <c r="N11" s="8">
        <v>4.5602605863192185</v>
      </c>
      <c r="O11" s="8">
        <v>2.9315960912052117</v>
      </c>
      <c r="P11" s="9">
        <v>3.497342705297445</v>
      </c>
      <c r="Q11" s="8">
        <v>19.149665695182584</v>
      </c>
      <c r="R11" s="8">
        <v>33.17332418995371</v>
      </c>
      <c r="S11" s="10">
        <v>22.149837133550488</v>
      </c>
      <c r="T11" s="7">
        <v>9.90913766500943</v>
      </c>
    </row>
    <row r="12" spans="1:20" ht="24.75" customHeight="1">
      <c r="A12" s="16" t="s">
        <v>30</v>
      </c>
      <c r="B12" s="2">
        <v>3891</v>
      </c>
      <c r="C12" s="2">
        <v>1875</v>
      </c>
      <c r="D12" s="2">
        <v>2016</v>
      </c>
      <c r="E12" s="33">
        <v>150</v>
      </c>
      <c r="F12" s="33">
        <v>154</v>
      </c>
      <c r="G12" s="33">
        <v>116</v>
      </c>
      <c r="H12" s="34">
        <v>149</v>
      </c>
      <c r="I12" s="33">
        <v>720</v>
      </c>
      <c r="J12" s="33">
        <v>1211</v>
      </c>
      <c r="K12" s="33">
        <v>870</v>
      </c>
      <c r="L12" s="34">
        <v>521</v>
      </c>
      <c r="M12" s="8">
        <v>3.855050115651504</v>
      </c>
      <c r="N12" s="8">
        <v>3.9578514520688772</v>
      </c>
      <c r="O12" s="8">
        <v>2.9812387561038296</v>
      </c>
      <c r="P12" s="9">
        <v>3.8293497815471604</v>
      </c>
      <c r="Q12" s="8">
        <v>18.504240555127215</v>
      </c>
      <c r="R12" s="8">
        <v>31.123104600359802</v>
      </c>
      <c r="S12" s="10">
        <v>22.35929067077872</v>
      </c>
      <c r="T12" s="7">
        <v>13.38987406836289</v>
      </c>
    </row>
    <row r="13" spans="1:20" ht="24.75" customHeight="1">
      <c r="A13" s="16" t="s">
        <v>31</v>
      </c>
      <c r="B13" s="2">
        <v>2368</v>
      </c>
      <c r="C13" s="2">
        <v>1212</v>
      </c>
      <c r="D13" s="2">
        <v>1156</v>
      </c>
      <c r="E13" s="33">
        <v>92</v>
      </c>
      <c r="F13" s="33">
        <v>104</v>
      </c>
      <c r="G13" s="33">
        <v>72</v>
      </c>
      <c r="H13" s="34">
        <v>70</v>
      </c>
      <c r="I13" s="33">
        <v>442</v>
      </c>
      <c r="J13" s="33">
        <v>715</v>
      </c>
      <c r="K13" s="33">
        <v>570</v>
      </c>
      <c r="L13" s="34">
        <v>303</v>
      </c>
      <c r="M13" s="8">
        <v>3.885135135135135</v>
      </c>
      <c r="N13" s="8">
        <v>4.391891891891892</v>
      </c>
      <c r="O13" s="8">
        <v>3.040540540540541</v>
      </c>
      <c r="P13" s="9">
        <v>2.956081081081081</v>
      </c>
      <c r="Q13" s="8">
        <v>18.66554054054054</v>
      </c>
      <c r="R13" s="8">
        <v>30.194256756756754</v>
      </c>
      <c r="S13" s="10">
        <v>24.070945945945947</v>
      </c>
      <c r="T13" s="7">
        <v>12.795608108108109</v>
      </c>
    </row>
    <row r="14" spans="1:20" ht="24.75" customHeight="1">
      <c r="A14" s="16" t="s">
        <v>32</v>
      </c>
      <c r="B14" s="2">
        <v>2196</v>
      </c>
      <c r="C14" s="2">
        <v>1163</v>
      </c>
      <c r="D14" s="2">
        <v>1033</v>
      </c>
      <c r="E14" s="33">
        <v>76</v>
      </c>
      <c r="F14" s="33">
        <v>131</v>
      </c>
      <c r="G14" s="33">
        <v>70</v>
      </c>
      <c r="H14" s="34">
        <v>92</v>
      </c>
      <c r="I14" s="33">
        <v>356</v>
      </c>
      <c r="J14" s="33">
        <v>694</v>
      </c>
      <c r="K14" s="33">
        <v>473</v>
      </c>
      <c r="L14" s="34">
        <v>304</v>
      </c>
      <c r="M14" s="8">
        <v>3.4608378870673953</v>
      </c>
      <c r="N14" s="8">
        <v>5.965391621129326</v>
      </c>
      <c r="O14" s="8">
        <v>3.1876138433515484</v>
      </c>
      <c r="P14" s="9">
        <v>4.189435336976321</v>
      </c>
      <c r="Q14" s="8">
        <v>16.21129326047359</v>
      </c>
      <c r="R14" s="8">
        <v>31.602914389799636</v>
      </c>
      <c r="S14" s="10">
        <v>21.539162112932605</v>
      </c>
      <c r="T14" s="7">
        <v>13.843351548269581</v>
      </c>
    </row>
    <row r="15" spans="1:20" ht="24.75" customHeight="1">
      <c r="A15" s="16" t="s">
        <v>33</v>
      </c>
      <c r="B15" s="2">
        <v>3823</v>
      </c>
      <c r="C15" s="2">
        <v>1877</v>
      </c>
      <c r="D15" s="2">
        <v>1946</v>
      </c>
      <c r="E15" s="33">
        <v>147</v>
      </c>
      <c r="F15" s="33">
        <v>160</v>
      </c>
      <c r="G15" s="33">
        <v>94</v>
      </c>
      <c r="H15" s="34">
        <v>146</v>
      </c>
      <c r="I15" s="33">
        <v>704</v>
      </c>
      <c r="J15" s="33">
        <v>1165</v>
      </c>
      <c r="K15" s="33">
        <v>861</v>
      </c>
      <c r="L15" s="34">
        <v>546</v>
      </c>
      <c r="M15" s="8">
        <v>3.8451477896939577</v>
      </c>
      <c r="N15" s="8">
        <v>4.185194873136281</v>
      </c>
      <c r="O15" s="8">
        <v>2.458801987967565</v>
      </c>
      <c r="P15" s="9">
        <v>3.8189903217368557</v>
      </c>
      <c r="Q15" s="8">
        <v>18.414857441799633</v>
      </c>
      <c r="R15" s="8">
        <v>30.47345017002354</v>
      </c>
      <c r="S15" s="10">
        <v>22.52157991106461</v>
      </c>
      <c r="T15" s="7">
        <v>14.281977504577556</v>
      </c>
    </row>
    <row r="16" spans="1:20" ht="24.75" customHeight="1">
      <c r="A16" s="16" t="s">
        <v>34</v>
      </c>
      <c r="B16" s="2">
        <v>2111</v>
      </c>
      <c r="C16" s="2">
        <v>1094</v>
      </c>
      <c r="D16" s="2">
        <v>1017</v>
      </c>
      <c r="E16" s="33">
        <v>63</v>
      </c>
      <c r="F16" s="33">
        <v>98</v>
      </c>
      <c r="G16" s="33">
        <v>60</v>
      </c>
      <c r="H16" s="34">
        <v>89</v>
      </c>
      <c r="I16" s="33">
        <v>407</v>
      </c>
      <c r="J16" s="33">
        <v>638</v>
      </c>
      <c r="K16" s="33">
        <v>432</v>
      </c>
      <c r="L16" s="34">
        <v>324</v>
      </c>
      <c r="M16" s="8">
        <v>2.984367598294647</v>
      </c>
      <c r="N16" s="8">
        <v>4.642349597347229</v>
      </c>
      <c r="O16" s="8">
        <v>2.8422548555187115</v>
      </c>
      <c r="P16" s="9">
        <v>4.216011369019422</v>
      </c>
      <c r="Q16" s="8">
        <v>19.279962103268595</v>
      </c>
      <c r="R16" s="8">
        <v>30.222643297015633</v>
      </c>
      <c r="S16" s="10">
        <v>20.46423495973472</v>
      </c>
      <c r="T16" s="7">
        <v>15.348176219801044</v>
      </c>
    </row>
    <row r="17" spans="1:20" ht="24.75" customHeight="1">
      <c r="A17" s="16" t="s">
        <v>35</v>
      </c>
      <c r="B17" s="2">
        <v>4887</v>
      </c>
      <c r="C17" s="2">
        <v>2419</v>
      </c>
      <c r="D17" s="2">
        <v>2468</v>
      </c>
      <c r="E17" s="33">
        <v>187</v>
      </c>
      <c r="F17" s="33">
        <v>221</v>
      </c>
      <c r="G17" s="33">
        <v>147</v>
      </c>
      <c r="H17" s="34">
        <v>177</v>
      </c>
      <c r="I17" s="33">
        <v>919</v>
      </c>
      <c r="J17" s="33">
        <v>1531</v>
      </c>
      <c r="K17" s="33">
        <v>1173</v>
      </c>
      <c r="L17" s="34">
        <v>532</v>
      </c>
      <c r="M17" s="8">
        <v>3.8264784121137714</v>
      </c>
      <c r="N17" s="8">
        <v>4.52220175977082</v>
      </c>
      <c r="O17" s="8">
        <v>3.0079803560466543</v>
      </c>
      <c r="P17" s="9">
        <v>3.6218538980969917</v>
      </c>
      <c r="Q17" s="8">
        <v>18.80499283814201</v>
      </c>
      <c r="R17" s="8">
        <v>31.3280130959689</v>
      </c>
      <c r="S17" s="10">
        <v>24.002455494168203</v>
      </c>
      <c r="T17" s="7">
        <v>10.886024145692653</v>
      </c>
    </row>
    <row r="18" spans="1:20" ht="24.75" customHeight="1">
      <c r="A18" s="16" t="s">
        <v>36</v>
      </c>
      <c r="B18" s="2">
        <v>2800</v>
      </c>
      <c r="C18" s="2">
        <v>1371</v>
      </c>
      <c r="D18" s="2">
        <v>1429</v>
      </c>
      <c r="E18" s="33">
        <v>127</v>
      </c>
      <c r="F18" s="33">
        <v>137</v>
      </c>
      <c r="G18" s="33">
        <v>83</v>
      </c>
      <c r="H18" s="34">
        <v>103</v>
      </c>
      <c r="I18" s="33">
        <v>472</v>
      </c>
      <c r="J18" s="33">
        <v>866</v>
      </c>
      <c r="K18" s="33">
        <v>595</v>
      </c>
      <c r="L18" s="34">
        <v>417</v>
      </c>
      <c r="M18" s="8">
        <v>4.535714285714286</v>
      </c>
      <c r="N18" s="8">
        <v>4.892857142857142</v>
      </c>
      <c r="O18" s="8">
        <v>2.9642857142857144</v>
      </c>
      <c r="P18" s="9">
        <v>3.6785714285714284</v>
      </c>
      <c r="Q18" s="8">
        <v>16.857142857142858</v>
      </c>
      <c r="R18" s="8">
        <v>30.928571428571427</v>
      </c>
      <c r="S18" s="10">
        <v>21.25</v>
      </c>
      <c r="T18" s="7">
        <v>14.892857142857144</v>
      </c>
    </row>
    <row r="19" spans="1:20" ht="24.75" customHeight="1">
      <c r="A19" s="16" t="s">
        <v>37</v>
      </c>
      <c r="B19" s="2">
        <v>2690</v>
      </c>
      <c r="C19" s="2">
        <v>1395</v>
      </c>
      <c r="D19" s="2">
        <v>1295</v>
      </c>
      <c r="E19" s="33">
        <v>116</v>
      </c>
      <c r="F19" s="33">
        <v>184</v>
      </c>
      <c r="G19" s="33">
        <v>93</v>
      </c>
      <c r="H19" s="34">
        <v>130</v>
      </c>
      <c r="I19" s="33">
        <v>477</v>
      </c>
      <c r="J19" s="33">
        <v>934</v>
      </c>
      <c r="K19" s="33">
        <v>471</v>
      </c>
      <c r="L19" s="34">
        <v>285</v>
      </c>
      <c r="M19" s="8">
        <v>4.312267657992565</v>
      </c>
      <c r="N19" s="8">
        <v>6.840148698884758</v>
      </c>
      <c r="O19" s="8">
        <v>3.45724907063197</v>
      </c>
      <c r="P19" s="9">
        <v>4.83271375464684</v>
      </c>
      <c r="Q19" s="8">
        <v>17.732342007434944</v>
      </c>
      <c r="R19" s="8">
        <v>34.721189591078065</v>
      </c>
      <c r="S19" s="10">
        <v>17.509293680297397</v>
      </c>
      <c r="T19" s="7">
        <v>10.594795539033457</v>
      </c>
    </row>
    <row r="20" spans="1:20" ht="24.75" customHeight="1">
      <c r="A20" s="16" t="s">
        <v>38</v>
      </c>
      <c r="B20" s="2">
        <v>1911</v>
      </c>
      <c r="C20" s="2">
        <v>898</v>
      </c>
      <c r="D20" s="2">
        <v>1013</v>
      </c>
      <c r="E20" s="33">
        <v>46</v>
      </c>
      <c r="F20" s="33">
        <v>98</v>
      </c>
      <c r="G20" s="33">
        <v>68</v>
      </c>
      <c r="H20" s="34">
        <v>78</v>
      </c>
      <c r="I20" s="33">
        <v>299</v>
      </c>
      <c r="J20" s="33">
        <v>575</v>
      </c>
      <c r="K20" s="33">
        <v>435</v>
      </c>
      <c r="L20" s="34">
        <v>312</v>
      </c>
      <c r="M20" s="8">
        <v>2.4071166928309786</v>
      </c>
      <c r="N20" s="8">
        <v>5.128205128205128</v>
      </c>
      <c r="O20" s="8">
        <v>3.5583464154892726</v>
      </c>
      <c r="P20" s="9">
        <v>4.081632653061225</v>
      </c>
      <c r="Q20" s="8">
        <v>15.646258503401361</v>
      </c>
      <c r="R20" s="8">
        <v>30.088958660387235</v>
      </c>
      <c r="S20" s="10">
        <v>22.762951334379906</v>
      </c>
      <c r="T20" s="7">
        <v>16.3265306122449</v>
      </c>
    </row>
    <row r="21" spans="1:20" ht="24.75" customHeight="1">
      <c r="A21" s="16" t="s">
        <v>39</v>
      </c>
      <c r="B21" s="2">
        <v>2985</v>
      </c>
      <c r="C21" s="2">
        <v>1545</v>
      </c>
      <c r="D21" s="2">
        <v>1440</v>
      </c>
      <c r="E21" s="33">
        <v>169</v>
      </c>
      <c r="F21" s="33">
        <v>191</v>
      </c>
      <c r="G21" s="33">
        <v>136</v>
      </c>
      <c r="H21" s="34">
        <v>143</v>
      </c>
      <c r="I21" s="33">
        <v>563</v>
      </c>
      <c r="J21" s="33">
        <v>1004</v>
      </c>
      <c r="K21" s="33">
        <v>542</v>
      </c>
      <c r="L21" s="34">
        <v>237</v>
      </c>
      <c r="M21" s="8">
        <v>5.6616415410385255</v>
      </c>
      <c r="N21" s="8">
        <v>6.398659966499162</v>
      </c>
      <c r="O21" s="8">
        <v>4.556113902847572</v>
      </c>
      <c r="P21" s="9">
        <v>4.790619765494138</v>
      </c>
      <c r="Q21" s="8">
        <v>18.860971524288107</v>
      </c>
      <c r="R21" s="8">
        <v>33.63484087102178</v>
      </c>
      <c r="S21" s="10">
        <v>18.157453936348407</v>
      </c>
      <c r="T21" s="7">
        <v>7.939698492462312</v>
      </c>
    </row>
    <row r="22" spans="1:20" ht="24.75" customHeight="1">
      <c r="A22" s="16" t="s">
        <v>40</v>
      </c>
      <c r="B22" s="2">
        <v>5390</v>
      </c>
      <c r="C22" s="2">
        <v>2644</v>
      </c>
      <c r="D22" s="2">
        <v>2746</v>
      </c>
      <c r="E22" s="33">
        <v>243</v>
      </c>
      <c r="F22" s="33">
        <v>279</v>
      </c>
      <c r="G22" s="33">
        <v>126</v>
      </c>
      <c r="H22" s="34">
        <v>180</v>
      </c>
      <c r="I22" s="33">
        <v>1059</v>
      </c>
      <c r="J22" s="33">
        <v>1662</v>
      </c>
      <c r="K22" s="33">
        <v>1260</v>
      </c>
      <c r="L22" s="34">
        <v>581</v>
      </c>
      <c r="M22" s="8">
        <v>4.50834879406308</v>
      </c>
      <c r="N22" s="8">
        <v>5.176252319109461</v>
      </c>
      <c r="O22" s="8">
        <v>2.3376623376623376</v>
      </c>
      <c r="P22" s="9">
        <v>3.339517625231911</v>
      </c>
      <c r="Q22" s="8">
        <v>19.647495361781075</v>
      </c>
      <c r="R22" s="8">
        <v>30.83487940630798</v>
      </c>
      <c r="S22" s="10">
        <v>23.376623376623375</v>
      </c>
      <c r="T22" s="7">
        <v>10.779220779220779</v>
      </c>
    </row>
    <row r="23" spans="1:20" ht="24.75" customHeight="1">
      <c r="A23" s="16" t="s">
        <v>41</v>
      </c>
      <c r="B23" s="2">
        <v>4275</v>
      </c>
      <c r="C23" s="2">
        <v>2092</v>
      </c>
      <c r="D23" s="2">
        <v>2183</v>
      </c>
      <c r="E23" s="33">
        <v>185</v>
      </c>
      <c r="F23" s="33">
        <v>229</v>
      </c>
      <c r="G23" s="33">
        <v>116</v>
      </c>
      <c r="H23" s="34">
        <v>152</v>
      </c>
      <c r="I23" s="33">
        <v>759</v>
      </c>
      <c r="J23" s="33">
        <v>1399</v>
      </c>
      <c r="K23" s="33">
        <v>957</v>
      </c>
      <c r="L23" s="34">
        <v>478</v>
      </c>
      <c r="M23" s="8">
        <v>4.3274853801169595</v>
      </c>
      <c r="N23" s="8">
        <v>5.356725146198831</v>
      </c>
      <c r="O23" s="8">
        <v>2.7134502923976607</v>
      </c>
      <c r="P23" s="9">
        <v>3.5555555555555554</v>
      </c>
      <c r="Q23" s="8">
        <v>17.75438596491228</v>
      </c>
      <c r="R23" s="8">
        <v>32.72514619883041</v>
      </c>
      <c r="S23" s="10">
        <v>22.385964912280702</v>
      </c>
      <c r="T23" s="7">
        <v>11.181286549707602</v>
      </c>
    </row>
    <row r="24" spans="1:20" ht="24.75" customHeight="1">
      <c r="A24" s="16" t="s">
        <v>42</v>
      </c>
      <c r="B24" s="2">
        <v>502</v>
      </c>
      <c r="C24" s="2">
        <v>268</v>
      </c>
      <c r="D24" s="2">
        <v>234</v>
      </c>
      <c r="E24" s="33">
        <v>8</v>
      </c>
      <c r="F24" s="33">
        <v>18</v>
      </c>
      <c r="G24" s="33">
        <v>15</v>
      </c>
      <c r="H24" s="34">
        <v>18</v>
      </c>
      <c r="I24" s="33">
        <v>66</v>
      </c>
      <c r="J24" s="33">
        <v>135</v>
      </c>
      <c r="K24" s="33">
        <v>121</v>
      </c>
      <c r="L24" s="34">
        <v>121</v>
      </c>
      <c r="M24" s="8">
        <v>1.593625498007968</v>
      </c>
      <c r="N24" s="8">
        <v>3.5856573705179287</v>
      </c>
      <c r="O24" s="8">
        <v>2.9880478087649402</v>
      </c>
      <c r="P24" s="9">
        <v>3.5856573705179287</v>
      </c>
      <c r="Q24" s="8">
        <v>13.147410358565736</v>
      </c>
      <c r="R24" s="8">
        <v>26.89243027888446</v>
      </c>
      <c r="S24" s="10">
        <v>24.10358565737052</v>
      </c>
      <c r="T24" s="7">
        <v>24.10358565737052</v>
      </c>
    </row>
    <row r="25" spans="1:20" ht="24.75" customHeight="1">
      <c r="A25" s="16" t="s">
        <v>43</v>
      </c>
      <c r="B25" s="2">
        <v>4013</v>
      </c>
      <c r="C25" s="2">
        <v>1980</v>
      </c>
      <c r="D25" s="2">
        <v>2033</v>
      </c>
      <c r="E25" s="33">
        <v>181</v>
      </c>
      <c r="F25" s="33">
        <v>213</v>
      </c>
      <c r="G25" s="33">
        <v>114</v>
      </c>
      <c r="H25" s="34">
        <v>171</v>
      </c>
      <c r="I25" s="33">
        <v>756</v>
      </c>
      <c r="J25" s="33">
        <v>1243</v>
      </c>
      <c r="K25" s="33">
        <v>898</v>
      </c>
      <c r="L25" s="34">
        <v>437</v>
      </c>
      <c r="M25" s="8">
        <v>4.510341390480937</v>
      </c>
      <c r="N25" s="8">
        <v>5.3077498131074</v>
      </c>
      <c r="O25" s="8">
        <v>2.840767505606778</v>
      </c>
      <c r="P25" s="9">
        <v>4.261151258410167</v>
      </c>
      <c r="Q25" s="8">
        <v>18.838773984550212</v>
      </c>
      <c r="R25" s="8">
        <v>30.97433341639671</v>
      </c>
      <c r="S25" s="10">
        <v>22.377273859955146</v>
      </c>
      <c r="T25" s="7">
        <v>10.88960877149265</v>
      </c>
    </row>
    <row r="26" spans="1:20" ht="24.75" customHeight="1">
      <c r="A26" s="16" t="s">
        <v>44</v>
      </c>
      <c r="B26" s="2">
        <v>2189</v>
      </c>
      <c r="C26" s="2">
        <v>1147</v>
      </c>
      <c r="D26" s="2">
        <v>1042</v>
      </c>
      <c r="E26" s="33">
        <v>98</v>
      </c>
      <c r="F26" s="33">
        <v>157</v>
      </c>
      <c r="G26" s="33">
        <v>72</v>
      </c>
      <c r="H26" s="34">
        <v>88</v>
      </c>
      <c r="I26" s="33">
        <v>367</v>
      </c>
      <c r="J26" s="33">
        <v>759</v>
      </c>
      <c r="K26" s="33">
        <v>389</v>
      </c>
      <c r="L26" s="34">
        <v>259</v>
      </c>
      <c r="M26" s="8">
        <v>4.476930105070808</v>
      </c>
      <c r="N26" s="8">
        <v>7.172224760164458</v>
      </c>
      <c r="O26" s="8">
        <v>3.2891731384193696</v>
      </c>
      <c r="P26" s="9">
        <v>4.0201005025125625</v>
      </c>
      <c r="Q26" s="8">
        <v>16.76564641388762</v>
      </c>
      <c r="R26" s="8">
        <v>34.67336683417086</v>
      </c>
      <c r="S26" s="10">
        <v>17.77067153951576</v>
      </c>
      <c r="T26" s="7">
        <v>11.831886706258565</v>
      </c>
    </row>
    <row r="27" spans="1:20" ht="24.75" customHeight="1">
      <c r="A27" s="16" t="s">
        <v>45</v>
      </c>
      <c r="B27" s="2">
        <v>5906</v>
      </c>
      <c r="C27" s="2">
        <v>2871</v>
      </c>
      <c r="D27" s="2">
        <v>3035</v>
      </c>
      <c r="E27" s="33">
        <v>227</v>
      </c>
      <c r="F27" s="33">
        <v>294</v>
      </c>
      <c r="G27" s="33">
        <v>184</v>
      </c>
      <c r="H27" s="34">
        <v>196</v>
      </c>
      <c r="I27" s="33">
        <v>1060</v>
      </c>
      <c r="J27" s="33">
        <v>1880</v>
      </c>
      <c r="K27" s="33">
        <v>1280</v>
      </c>
      <c r="L27" s="34">
        <v>785</v>
      </c>
      <c r="M27" s="8">
        <v>3.8435489332881816</v>
      </c>
      <c r="N27" s="8">
        <v>4.977988486285134</v>
      </c>
      <c r="O27" s="8">
        <v>3.1154757873349137</v>
      </c>
      <c r="P27" s="9">
        <v>3.318658990856756</v>
      </c>
      <c r="Q27" s="8">
        <v>17.947849644429397</v>
      </c>
      <c r="R27" s="8">
        <v>31.832035218421943</v>
      </c>
      <c r="S27" s="10">
        <v>21.672875042329835</v>
      </c>
      <c r="T27" s="7">
        <v>13.291567897053843</v>
      </c>
    </row>
    <row r="28" spans="1:20" ht="24.75" customHeight="1">
      <c r="A28" s="16" t="s">
        <v>46</v>
      </c>
      <c r="B28" s="2">
        <v>3122</v>
      </c>
      <c r="C28" s="2">
        <v>1674</v>
      </c>
      <c r="D28" s="2">
        <v>1448</v>
      </c>
      <c r="E28" s="33">
        <v>122</v>
      </c>
      <c r="F28" s="33">
        <v>145</v>
      </c>
      <c r="G28" s="33">
        <v>76</v>
      </c>
      <c r="H28" s="34">
        <v>93</v>
      </c>
      <c r="I28" s="33">
        <v>574</v>
      </c>
      <c r="J28" s="33">
        <v>1041</v>
      </c>
      <c r="K28" s="33">
        <v>780</v>
      </c>
      <c r="L28" s="34">
        <v>291</v>
      </c>
      <c r="M28" s="8">
        <v>3.9077514413837284</v>
      </c>
      <c r="N28" s="8">
        <v>4.64445868033312</v>
      </c>
      <c r="O28" s="8">
        <v>2.434336963484945</v>
      </c>
      <c r="P28" s="9">
        <v>2.978859705317104</v>
      </c>
      <c r="Q28" s="8">
        <v>18.385650224215247</v>
      </c>
      <c r="R28" s="8">
        <v>33.34401024983985</v>
      </c>
      <c r="S28" s="10">
        <v>24.98398462524023</v>
      </c>
      <c r="T28" s="7">
        <v>9.320948110185778</v>
      </c>
    </row>
    <row r="29" spans="1:20" ht="24.75" customHeight="1">
      <c r="A29" s="16" t="s">
        <v>47</v>
      </c>
      <c r="B29" s="2">
        <v>2866</v>
      </c>
      <c r="C29" s="2">
        <v>1433</v>
      </c>
      <c r="D29" s="2">
        <v>1433</v>
      </c>
      <c r="E29" s="33">
        <v>102</v>
      </c>
      <c r="F29" s="33">
        <v>152</v>
      </c>
      <c r="G29" s="33">
        <v>73</v>
      </c>
      <c r="H29" s="34">
        <v>89</v>
      </c>
      <c r="I29" s="33">
        <v>597</v>
      </c>
      <c r="J29" s="33">
        <v>908</v>
      </c>
      <c r="K29" s="33">
        <v>701</v>
      </c>
      <c r="L29" s="34">
        <v>244</v>
      </c>
      <c r="M29" s="8">
        <v>3.558967201674808</v>
      </c>
      <c r="N29" s="8">
        <v>5.303558967201675</v>
      </c>
      <c r="O29" s="8">
        <v>2.5471039776692255</v>
      </c>
      <c r="P29" s="9">
        <v>3.1053733426378227</v>
      </c>
      <c r="Q29" s="8">
        <v>20.83042568039079</v>
      </c>
      <c r="R29" s="8">
        <v>31.6817864619679</v>
      </c>
      <c r="S29" s="10">
        <v>24.45917655268667</v>
      </c>
      <c r="T29" s="7">
        <v>8.51360781577111</v>
      </c>
    </row>
    <row r="30" spans="1:20" ht="24.75" customHeight="1">
      <c r="A30" s="16" t="s">
        <v>48</v>
      </c>
      <c r="B30" s="2">
        <v>5755</v>
      </c>
      <c r="C30" s="2">
        <v>2941</v>
      </c>
      <c r="D30" s="2">
        <v>2814</v>
      </c>
      <c r="E30" s="33">
        <v>269</v>
      </c>
      <c r="F30" s="33">
        <v>297</v>
      </c>
      <c r="G30" s="33">
        <v>182</v>
      </c>
      <c r="H30" s="34">
        <v>229</v>
      </c>
      <c r="I30" s="33">
        <v>1227</v>
      </c>
      <c r="J30" s="33">
        <v>1841</v>
      </c>
      <c r="K30" s="33">
        <v>1249</v>
      </c>
      <c r="L30" s="34">
        <v>461</v>
      </c>
      <c r="M30" s="8">
        <v>4.674196350999131</v>
      </c>
      <c r="N30" s="8">
        <v>5.160729800173762</v>
      </c>
      <c r="O30" s="8">
        <v>3.1624674196350995</v>
      </c>
      <c r="P30" s="9">
        <v>3.979148566463944</v>
      </c>
      <c r="Q30" s="8">
        <v>21.320590790616855</v>
      </c>
      <c r="R30" s="8">
        <v>31.98957428323197</v>
      </c>
      <c r="S30" s="10">
        <v>21.702867072111207</v>
      </c>
      <c r="T30" s="7">
        <v>8.010425716768028</v>
      </c>
    </row>
    <row r="31" spans="1:20" ht="24.75" customHeight="1">
      <c r="A31" s="16" t="s">
        <v>49</v>
      </c>
      <c r="B31" s="2">
        <v>3320</v>
      </c>
      <c r="C31" s="2">
        <v>1713</v>
      </c>
      <c r="D31" s="2">
        <v>1607</v>
      </c>
      <c r="E31" s="33">
        <v>164</v>
      </c>
      <c r="F31" s="33">
        <v>202</v>
      </c>
      <c r="G31" s="33">
        <v>110</v>
      </c>
      <c r="H31" s="34">
        <v>137</v>
      </c>
      <c r="I31" s="33">
        <v>581</v>
      </c>
      <c r="J31" s="33">
        <v>1091</v>
      </c>
      <c r="K31" s="33">
        <v>696</v>
      </c>
      <c r="L31" s="34">
        <v>339</v>
      </c>
      <c r="M31" s="8">
        <v>4.9397590361445785</v>
      </c>
      <c r="N31" s="8">
        <v>6.0843373493975905</v>
      </c>
      <c r="O31" s="8">
        <v>3.313253012048193</v>
      </c>
      <c r="P31" s="9">
        <v>4.126506024096385</v>
      </c>
      <c r="Q31" s="8">
        <v>17.5</v>
      </c>
      <c r="R31" s="8">
        <v>32.86144578313253</v>
      </c>
      <c r="S31" s="10">
        <v>20.96385542168675</v>
      </c>
      <c r="T31" s="7">
        <v>10.210843373493976</v>
      </c>
    </row>
    <row r="32" spans="1:20" ht="24.75" customHeight="1">
      <c r="A32" s="16" t="s">
        <v>50</v>
      </c>
      <c r="B32" s="2">
        <v>179</v>
      </c>
      <c r="C32" s="2">
        <v>106</v>
      </c>
      <c r="D32" s="2">
        <v>73</v>
      </c>
      <c r="E32" s="33">
        <v>0</v>
      </c>
      <c r="F32" s="33">
        <v>1</v>
      </c>
      <c r="G32" s="33">
        <v>1</v>
      </c>
      <c r="H32" s="34">
        <v>4</v>
      </c>
      <c r="I32" s="33">
        <v>9</v>
      </c>
      <c r="J32" s="33">
        <v>26</v>
      </c>
      <c r="K32" s="33">
        <v>45</v>
      </c>
      <c r="L32" s="34">
        <v>93</v>
      </c>
      <c r="M32" s="8">
        <v>0</v>
      </c>
      <c r="N32" s="8">
        <v>0.5586592178770949</v>
      </c>
      <c r="O32" s="8">
        <v>0.5586592178770949</v>
      </c>
      <c r="P32" s="9">
        <v>2.2346368715083798</v>
      </c>
      <c r="Q32" s="8">
        <v>5.027932960893855</v>
      </c>
      <c r="R32" s="8">
        <v>14.52513966480447</v>
      </c>
      <c r="S32" s="10">
        <v>25.139664804469277</v>
      </c>
      <c r="T32" s="7">
        <v>51.955307262569825</v>
      </c>
    </row>
    <row r="33" spans="1:20" ht="24.75" customHeight="1">
      <c r="A33" s="16" t="s">
        <v>51</v>
      </c>
      <c r="B33" s="2">
        <v>4259</v>
      </c>
      <c r="C33" s="2">
        <v>2122</v>
      </c>
      <c r="D33" s="2">
        <v>2137</v>
      </c>
      <c r="E33" s="33">
        <v>216</v>
      </c>
      <c r="F33" s="33">
        <v>220</v>
      </c>
      <c r="G33" s="33">
        <v>124</v>
      </c>
      <c r="H33" s="34">
        <v>171</v>
      </c>
      <c r="I33" s="33">
        <v>876</v>
      </c>
      <c r="J33" s="33">
        <v>1319</v>
      </c>
      <c r="K33" s="33">
        <v>928</v>
      </c>
      <c r="L33" s="34">
        <v>405</v>
      </c>
      <c r="M33" s="8">
        <v>5.071613054707678</v>
      </c>
      <c r="N33" s="8">
        <v>5.165531814980042</v>
      </c>
      <c r="O33" s="8">
        <v>2.911481568443296</v>
      </c>
      <c r="P33" s="9">
        <v>4.0150270016435785</v>
      </c>
      <c r="Q33" s="8">
        <v>20.568208499647806</v>
      </c>
      <c r="R33" s="8">
        <v>30.96971119981216</v>
      </c>
      <c r="S33" s="10">
        <v>21.789152383188544</v>
      </c>
      <c r="T33" s="7">
        <v>9.509274477576895</v>
      </c>
    </row>
    <row r="34" spans="1:20" ht="24.75" customHeight="1">
      <c r="A34" s="16" t="s">
        <v>52</v>
      </c>
      <c r="B34" s="2">
        <v>3555</v>
      </c>
      <c r="C34" s="2">
        <v>1735</v>
      </c>
      <c r="D34" s="2">
        <v>1820</v>
      </c>
      <c r="E34" s="33">
        <v>131</v>
      </c>
      <c r="F34" s="33">
        <v>155</v>
      </c>
      <c r="G34" s="33">
        <v>115</v>
      </c>
      <c r="H34" s="34">
        <v>133</v>
      </c>
      <c r="I34" s="33">
        <v>581</v>
      </c>
      <c r="J34" s="33">
        <v>1130</v>
      </c>
      <c r="K34" s="33">
        <v>726</v>
      </c>
      <c r="L34" s="34">
        <v>584</v>
      </c>
      <c r="M34" s="8">
        <v>3.6849507735583686</v>
      </c>
      <c r="N34" s="8">
        <v>4.360056258790436</v>
      </c>
      <c r="O34" s="8">
        <v>3.2348804500703237</v>
      </c>
      <c r="P34" s="9">
        <v>3.7412095639943743</v>
      </c>
      <c r="Q34" s="8">
        <v>16.343178621659636</v>
      </c>
      <c r="R34" s="8">
        <v>31.78621659634318</v>
      </c>
      <c r="S34" s="10">
        <v>20.42194092827004</v>
      </c>
      <c r="T34" s="7">
        <v>16.427566807313642</v>
      </c>
    </row>
    <row r="35" spans="1:20" ht="24.75" customHeight="1">
      <c r="A35" s="16" t="s">
        <v>53</v>
      </c>
      <c r="B35" s="2">
        <v>2646</v>
      </c>
      <c r="C35" s="2">
        <v>1361</v>
      </c>
      <c r="D35" s="2">
        <v>1285</v>
      </c>
      <c r="E35" s="33">
        <v>148</v>
      </c>
      <c r="F35" s="33">
        <v>154</v>
      </c>
      <c r="G35" s="33">
        <v>85</v>
      </c>
      <c r="H35" s="34">
        <v>91</v>
      </c>
      <c r="I35" s="33">
        <v>437</v>
      </c>
      <c r="J35" s="33">
        <v>885</v>
      </c>
      <c r="K35" s="33">
        <v>528</v>
      </c>
      <c r="L35" s="34">
        <v>318</v>
      </c>
      <c r="M35" s="8">
        <v>5.593348450491307</v>
      </c>
      <c r="N35" s="8">
        <v>5.82010582010582</v>
      </c>
      <c r="O35" s="8">
        <v>3.2123960695389266</v>
      </c>
      <c r="P35" s="9">
        <v>3.439153439153439</v>
      </c>
      <c r="Q35" s="8">
        <v>16.51549508692366</v>
      </c>
      <c r="R35" s="8">
        <v>33.44671201814059</v>
      </c>
      <c r="S35" s="10">
        <v>19.954648526077097</v>
      </c>
      <c r="T35" s="7">
        <v>12.01814058956916</v>
      </c>
    </row>
    <row r="36" spans="1:20" ht="24.75" customHeight="1">
      <c r="A36" s="16" t="s">
        <v>54</v>
      </c>
      <c r="B36" s="2">
        <v>2345</v>
      </c>
      <c r="C36" s="2">
        <v>1230</v>
      </c>
      <c r="D36" s="2">
        <v>1115</v>
      </c>
      <c r="E36" s="33">
        <v>126</v>
      </c>
      <c r="F36" s="33">
        <v>118</v>
      </c>
      <c r="G36" s="33">
        <v>73</v>
      </c>
      <c r="H36" s="34">
        <v>81</v>
      </c>
      <c r="I36" s="33">
        <v>396</v>
      </c>
      <c r="J36" s="33">
        <v>859</v>
      </c>
      <c r="K36" s="33">
        <v>445</v>
      </c>
      <c r="L36" s="34">
        <v>247</v>
      </c>
      <c r="M36" s="8">
        <v>5.3731343283582085</v>
      </c>
      <c r="N36" s="8">
        <v>5.031982942430703</v>
      </c>
      <c r="O36" s="8">
        <v>3.113006396588486</v>
      </c>
      <c r="P36" s="9">
        <v>3.4541577825159915</v>
      </c>
      <c r="Q36" s="8">
        <v>16.88699360341151</v>
      </c>
      <c r="R36" s="8">
        <v>36.631130063965884</v>
      </c>
      <c r="S36" s="10">
        <v>18.976545842217483</v>
      </c>
      <c r="T36" s="7">
        <v>10.533049040511727</v>
      </c>
    </row>
    <row r="37" spans="1:20" ht="24.75" customHeight="1">
      <c r="A37" s="16" t="s">
        <v>55</v>
      </c>
      <c r="B37" s="2">
        <v>1518</v>
      </c>
      <c r="C37" s="2">
        <v>814</v>
      </c>
      <c r="D37" s="2">
        <v>704</v>
      </c>
      <c r="E37" s="33">
        <v>45</v>
      </c>
      <c r="F37" s="33">
        <v>75</v>
      </c>
      <c r="G37" s="33">
        <v>52</v>
      </c>
      <c r="H37" s="34">
        <v>52</v>
      </c>
      <c r="I37" s="33">
        <v>228</v>
      </c>
      <c r="J37" s="33">
        <v>462</v>
      </c>
      <c r="K37" s="33">
        <v>351</v>
      </c>
      <c r="L37" s="34">
        <v>253</v>
      </c>
      <c r="M37" s="8">
        <v>2.9644268774703555</v>
      </c>
      <c r="N37" s="8">
        <v>4.940711462450593</v>
      </c>
      <c r="O37" s="8">
        <v>3.4255599472990776</v>
      </c>
      <c r="P37" s="9">
        <v>3.4255599472990776</v>
      </c>
      <c r="Q37" s="8">
        <v>15.019762845849801</v>
      </c>
      <c r="R37" s="8">
        <v>30.434782608695656</v>
      </c>
      <c r="S37" s="10">
        <v>23.122529644268774</v>
      </c>
      <c r="T37" s="7">
        <v>16.666666666666664</v>
      </c>
    </row>
    <row r="38" spans="1:20" ht="24.75" customHeight="1">
      <c r="A38" s="16" t="s">
        <v>56</v>
      </c>
      <c r="B38" s="2">
        <v>6819</v>
      </c>
      <c r="C38" s="2">
        <v>3339</v>
      </c>
      <c r="D38" s="2">
        <v>3480</v>
      </c>
      <c r="E38" s="33">
        <v>312</v>
      </c>
      <c r="F38" s="33">
        <v>365</v>
      </c>
      <c r="G38" s="33">
        <v>181</v>
      </c>
      <c r="H38" s="34">
        <v>235</v>
      </c>
      <c r="I38" s="33">
        <v>1393</v>
      </c>
      <c r="J38" s="33">
        <v>2201</v>
      </c>
      <c r="K38" s="33">
        <v>1562</v>
      </c>
      <c r="L38" s="34">
        <v>570</v>
      </c>
      <c r="M38" s="8">
        <v>4.575450945886494</v>
      </c>
      <c r="N38" s="8">
        <v>5.352691010412084</v>
      </c>
      <c r="O38" s="8">
        <v>2.65434814488928</v>
      </c>
      <c r="P38" s="9">
        <v>3.4462531162927115</v>
      </c>
      <c r="Q38" s="8">
        <v>20.42821528083297</v>
      </c>
      <c r="R38" s="8">
        <v>32.27746003812876</v>
      </c>
      <c r="S38" s="10">
        <v>22.906584543188153</v>
      </c>
      <c r="T38" s="7">
        <v>8.358996920369556</v>
      </c>
    </row>
    <row r="39" spans="1:20" ht="24.75" customHeight="1">
      <c r="A39" s="16" t="s">
        <v>57</v>
      </c>
      <c r="B39" s="2">
        <v>3675</v>
      </c>
      <c r="C39" s="2">
        <v>1756</v>
      </c>
      <c r="D39" s="2">
        <v>1919</v>
      </c>
      <c r="E39" s="33">
        <v>128</v>
      </c>
      <c r="F39" s="33">
        <v>120</v>
      </c>
      <c r="G39" s="33">
        <v>80</v>
      </c>
      <c r="H39" s="34">
        <v>97</v>
      </c>
      <c r="I39" s="33">
        <v>579</v>
      </c>
      <c r="J39" s="33">
        <v>1050</v>
      </c>
      <c r="K39" s="33">
        <v>886</v>
      </c>
      <c r="L39" s="34">
        <v>735</v>
      </c>
      <c r="M39" s="8">
        <v>3.4829931972789114</v>
      </c>
      <c r="N39" s="8">
        <v>3.2653061224489797</v>
      </c>
      <c r="O39" s="8">
        <v>2.1768707482993195</v>
      </c>
      <c r="P39" s="9">
        <v>2.639455782312925</v>
      </c>
      <c r="Q39" s="8">
        <v>15.755102040816327</v>
      </c>
      <c r="R39" s="8">
        <v>28.57142857142857</v>
      </c>
      <c r="S39" s="10">
        <v>24.108843537414966</v>
      </c>
      <c r="T39" s="7">
        <v>20</v>
      </c>
    </row>
    <row r="40" spans="1:20" ht="24.75" customHeight="1">
      <c r="A40" s="16" t="s">
        <v>58</v>
      </c>
      <c r="B40" s="2">
        <v>2659</v>
      </c>
      <c r="C40" s="2">
        <v>1299</v>
      </c>
      <c r="D40" s="2">
        <v>1360</v>
      </c>
      <c r="E40" s="33">
        <v>89</v>
      </c>
      <c r="F40" s="33">
        <v>114</v>
      </c>
      <c r="G40" s="33">
        <v>55</v>
      </c>
      <c r="H40" s="34">
        <v>86</v>
      </c>
      <c r="I40" s="33">
        <v>482</v>
      </c>
      <c r="J40" s="33">
        <v>805</v>
      </c>
      <c r="K40" s="33">
        <v>613</v>
      </c>
      <c r="L40" s="34">
        <v>415</v>
      </c>
      <c r="M40" s="8">
        <v>3.3471229785633696</v>
      </c>
      <c r="N40" s="8">
        <v>4.287326062429485</v>
      </c>
      <c r="O40" s="8">
        <v>2.0684467845054533</v>
      </c>
      <c r="P40" s="9">
        <v>3.2342986084994356</v>
      </c>
      <c r="Q40" s="8">
        <v>18.1271154569387</v>
      </c>
      <c r="R40" s="8">
        <v>30.274539300488907</v>
      </c>
      <c r="S40" s="10">
        <v>23.05377961639714</v>
      </c>
      <c r="T40" s="7">
        <v>15.60737119217751</v>
      </c>
    </row>
    <row r="41" spans="1:20" ht="24.75" customHeight="1">
      <c r="A41" s="16" t="s">
        <v>59</v>
      </c>
      <c r="B41" s="2">
        <v>3253</v>
      </c>
      <c r="C41" s="2">
        <v>1580</v>
      </c>
      <c r="D41" s="2">
        <v>1673</v>
      </c>
      <c r="E41" s="33">
        <v>111</v>
      </c>
      <c r="F41" s="33">
        <v>163</v>
      </c>
      <c r="G41" s="33">
        <v>98</v>
      </c>
      <c r="H41" s="34">
        <v>139</v>
      </c>
      <c r="I41" s="33">
        <v>574</v>
      </c>
      <c r="J41" s="33">
        <v>987</v>
      </c>
      <c r="K41" s="33">
        <v>709</v>
      </c>
      <c r="L41" s="34">
        <v>472</v>
      </c>
      <c r="M41" s="8">
        <v>3.4122348601291117</v>
      </c>
      <c r="N41" s="8">
        <v>5.010759299108515</v>
      </c>
      <c r="O41" s="8">
        <v>3.012603750384261</v>
      </c>
      <c r="P41" s="9">
        <v>4.272978788810329</v>
      </c>
      <c r="Q41" s="8">
        <v>17.645250537964955</v>
      </c>
      <c r="R41" s="8">
        <v>30.341223486012915</v>
      </c>
      <c r="S41" s="10">
        <v>21.795265908392253</v>
      </c>
      <c r="T41" s="7">
        <v>14.509683369197662</v>
      </c>
    </row>
    <row r="42" spans="1:20" ht="24.75" customHeight="1">
      <c r="A42" s="16" t="s">
        <v>60</v>
      </c>
      <c r="B42" s="2">
        <v>1956</v>
      </c>
      <c r="C42" s="2">
        <v>963</v>
      </c>
      <c r="D42" s="2">
        <v>993</v>
      </c>
      <c r="E42" s="33">
        <v>79</v>
      </c>
      <c r="F42" s="33">
        <v>94</v>
      </c>
      <c r="G42" s="33">
        <v>61</v>
      </c>
      <c r="H42" s="34">
        <v>52</v>
      </c>
      <c r="I42" s="33">
        <v>384</v>
      </c>
      <c r="J42" s="33">
        <v>563</v>
      </c>
      <c r="K42" s="33">
        <v>462</v>
      </c>
      <c r="L42" s="34">
        <v>261</v>
      </c>
      <c r="M42" s="8">
        <v>4.038854805725971</v>
      </c>
      <c r="N42" s="8">
        <v>4.805725971370143</v>
      </c>
      <c r="O42" s="8">
        <v>3.1186094069529653</v>
      </c>
      <c r="P42" s="9">
        <v>2.658486707566462</v>
      </c>
      <c r="Q42" s="8">
        <v>19.631901840490798</v>
      </c>
      <c r="R42" s="8">
        <v>28.78323108384458</v>
      </c>
      <c r="S42" s="10">
        <v>23.619631901840492</v>
      </c>
      <c r="T42" s="7">
        <v>13.34355828220859</v>
      </c>
    </row>
    <row r="43" spans="1:20" ht="24.75" customHeight="1">
      <c r="A43" s="16" t="s">
        <v>61</v>
      </c>
      <c r="B43" s="2">
        <v>2690</v>
      </c>
      <c r="C43" s="2">
        <v>1330</v>
      </c>
      <c r="D43" s="2">
        <v>1360</v>
      </c>
      <c r="E43" s="33">
        <v>99</v>
      </c>
      <c r="F43" s="33">
        <v>139</v>
      </c>
      <c r="G43" s="33">
        <v>73</v>
      </c>
      <c r="H43" s="34">
        <v>94</v>
      </c>
      <c r="I43" s="33">
        <v>433</v>
      </c>
      <c r="J43" s="33">
        <v>816</v>
      </c>
      <c r="K43" s="33">
        <v>571</v>
      </c>
      <c r="L43" s="34">
        <v>465</v>
      </c>
      <c r="M43" s="8">
        <v>3.6802973977695173</v>
      </c>
      <c r="N43" s="8">
        <v>5.16728624535316</v>
      </c>
      <c r="O43" s="8">
        <v>2.7137546468401488</v>
      </c>
      <c r="P43" s="9">
        <v>3.494423791821561</v>
      </c>
      <c r="Q43" s="8">
        <v>16.096654275092938</v>
      </c>
      <c r="R43" s="8">
        <v>30.334572490706318</v>
      </c>
      <c r="S43" s="10">
        <v>21.226765799256505</v>
      </c>
      <c r="T43" s="7">
        <v>17.286245353159853</v>
      </c>
    </row>
    <row r="44" spans="1:20" ht="24.75" customHeight="1">
      <c r="A44" s="16" t="s">
        <v>62</v>
      </c>
      <c r="B44" s="2">
        <v>2399</v>
      </c>
      <c r="C44" s="2">
        <v>1239</v>
      </c>
      <c r="D44" s="2">
        <v>1160</v>
      </c>
      <c r="E44" s="33">
        <v>118</v>
      </c>
      <c r="F44" s="33">
        <v>142</v>
      </c>
      <c r="G44" s="33">
        <v>73</v>
      </c>
      <c r="H44" s="34">
        <v>86</v>
      </c>
      <c r="I44" s="33">
        <v>473</v>
      </c>
      <c r="J44" s="33">
        <v>775</v>
      </c>
      <c r="K44" s="33">
        <v>488</v>
      </c>
      <c r="L44" s="34">
        <v>244</v>
      </c>
      <c r="M44" s="8">
        <v>4.91871613172155</v>
      </c>
      <c r="N44" s="8">
        <v>5.919132972071696</v>
      </c>
      <c r="O44" s="8">
        <v>3.0429345560650267</v>
      </c>
      <c r="P44" s="9">
        <v>3.58482701125469</v>
      </c>
      <c r="Q44" s="8">
        <v>19.716548561900794</v>
      </c>
      <c r="R44" s="8">
        <v>32.305127136306794</v>
      </c>
      <c r="S44" s="10">
        <v>20.341809087119632</v>
      </c>
      <c r="T44" s="7">
        <v>10.170904543559816</v>
      </c>
    </row>
    <row r="45" spans="1:20" ht="24.75" customHeight="1">
      <c r="A45" s="16" t="s">
        <v>63</v>
      </c>
      <c r="B45" s="2">
        <v>2097</v>
      </c>
      <c r="C45" s="2">
        <v>1095</v>
      </c>
      <c r="D45" s="2">
        <v>1002</v>
      </c>
      <c r="E45" s="33">
        <v>70</v>
      </c>
      <c r="F45" s="33">
        <v>92</v>
      </c>
      <c r="G45" s="33">
        <v>48</v>
      </c>
      <c r="H45" s="34">
        <v>76</v>
      </c>
      <c r="I45" s="33">
        <v>320</v>
      </c>
      <c r="J45" s="33">
        <v>681</v>
      </c>
      <c r="K45" s="33">
        <v>462</v>
      </c>
      <c r="L45" s="34">
        <v>348</v>
      </c>
      <c r="M45" s="8">
        <v>3.338102050548403</v>
      </c>
      <c r="N45" s="8">
        <v>4.387219837863614</v>
      </c>
      <c r="O45" s="8">
        <v>2.28898426323319</v>
      </c>
      <c r="P45" s="9">
        <v>3.6242250834525516</v>
      </c>
      <c r="Q45" s="8">
        <v>15.259895088221267</v>
      </c>
      <c r="R45" s="8">
        <v>32.474964234620884</v>
      </c>
      <c r="S45" s="10">
        <v>22.031473533619454</v>
      </c>
      <c r="T45" s="7">
        <v>16.595135908440632</v>
      </c>
    </row>
    <row r="46" spans="1:20" ht="22.5" customHeight="1">
      <c r="A46" s="22"/>
      <c r="B46" s="11"/>
      <c r="C46" s="11"/>
      <c r="D46" s="11"/>
      <c r="E46" s="35"/>
      <c r="F46" s="35"/>
      <c r="G46" s="35"/>
      <c r="H46" s="36"/>
      <c r="I46" s="35"/>
      <c r="J46" s="35"/>
      <c r="K46" s="35"/>
      <c r="L46" s="36"/>
      <c r="M46" s="12"/>
      <c r="N46" s="12"/>
      <c r="O46" s="12"/>
      <c r="P46" s="13"/>
      <c r="Q46" s="12"/>
      <c r="R46" s="12"/>
      <c r="S46" s="14"/>
      <c r="T46" s="15"/>
    </row>
    <row r="47" spans="1:20" ht="19.5" customHeight="1">
      <c r="A47" s="3"/>
      <c r="B47" s="26"/>
      <c r="C47" s="26"/>
      <c r="D47" s="26"/>
      <c r="E47" s="27"/>
      <c r="F47" s="27"/>
      <c r="G47" s="27"/>
      <c r="H47" s="28"/>
      <c r="I47" s="29"/>
      <c r="J47" s="29"/>
      <c r="K47" s="29"/>
      <c r="L47" s="29"/>
      <c r="M47" s="29"/>
      <c r="N47" s="29"/>
      <c r="O47" s="29"/>
      <c r="P47" s="29"/>
      <c r="Q47" s="37" t="s">
        <v>65</v>
      </c>
      <c r="R47" s="38"/>
      <c r="S47" s="39"/>
      <c r="T47" s="29"/>
    </row>
    <row r="48" ht="15.75">
      <c r="A48" s="21"/>
    </row>
  </sheetData>
  <sheetProtection/>
  <mergeCells count="6">
    <mergeCell ref="A1:T1"/>
    <mergeCell ref="A3:A5"/>
    <mergeCell ref="B3:D4"/>
    <mergeCell ref="E3:T3"/>
    <mergeCell ref="E4:L4"/>
    <mergeCell ref="M4:T4"/>
  </mergeCells>
  <printOptions horizontalCentered="1"/>
  <pageMargins left="0" right="0" top="0.3937007874015748" bottom="0.1968503937007874" header="0" footer="0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="75" zoomScaleNormal="75" zoomScalePageLayoutView="0" workbookViewId="0" topLeftCell="A1">
      <pane xSplit="1" ySplit="5" topLeftCell="B6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AB32" sqref="AB32"/>
    </sheetView>
  </sheetViews>
  <sheetFormatPr defaultColWidth="9.00390625" defaultRowHeight="15.75"/>
  <cols>
    <col min="1" max="1" width="13.00390625" style="17" customWidth="1"/>
    <col min="2" max="2" width="10.625" style="17" customWidth="1"/>
    <col min="3" max="4" width="10.75390625" style="17" customWidth="1"/>
    <col min="5" max="8" width="10.125" style="30" customWidth="1"/>
    <col min="9" max="12" width="10.125" style="17" customWidth="1"/>
    <col min="13" max="20" width="8.625" style="17" customWidth="1"/>
    <col min="21" max="16384" width="9.00390625" style="17" customWidth="1"/>
  </cols>
  <sheetData>
    <row r="1" spans="1:20" ht="22.5" customHeight="1">
      <c r="A1" s="40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3:20" ht="21" customHeight="1">
      <c r="C2" s="18"/>
      <c r="D2" s="18"/>
      <c r="E2" s="18"/>
      <c r="F2" s="18"/>
      <c r="G2" s="18" t="s">
        <v>21</v>
      </c>
      <c r="H2" s="18"/>
      <c r="I2" s="18"/>
      <c r="J2" s="18"/>
      <c r="K2" s="18"/>
      <c r="L2" s="18"/>
      <c r="M2" s="18"/>
      <c r="N2" s="18"/>
      <c r="P2" s="19"/>
      <c r="Q2" s="18"/>
      <c r="R2" s="18"/>
      <c r="S2" s="18" t="s">
        <v>14</v>
      </c>
      <c r="T2" s="18"/>
    </row>
    <row r="3" spans="1:21" ht="21" customHeight="1">
      <c r="A3" s="42" t="s">
        <v>18</v>
      </c>
      <c r="B3" s="45" t="s">
        <v>0</v>
      </c>
      <c r="C3" s="46"/>
      <c r="D3" s="42"/>
      <c r="E3" s="49" t="s">
        <v>12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  <c r="U3" s="21"/>
    </row>
    <row r="4" spans="1:21" ht="15.75" customHeight="1">
      <c r="A4" s="43"/>
      <c r="B4" s="47"/>
      <c r="C4" s="48"/>
      <c r="D4" s="44"/>
      <c r="E4" s="49" t="s">
        <v>13</v>
      </c>
      <c r="F4" s="49"/>
      <c r="G4" s="49"/>
      <c r="H4" s="49"/>
      <c r="I4" s="49"/>
      <c r="J4" s="49"/>
      <c r="K4" s="49"/>
      <c r="L4" s="49"/>
      <c r="M4" s="51" t="s">
        <v>16</v>
      </c>
      <c r="N4" s="51"/>
      <c r="O4" s="51"/>
      <c r="P4" s="51"/>
      <c r="Q4" s="51"/>
      <c r="R4" s="51"/>
      <c r="S4" s="51"/>
      <c r="T4" s="52"/>
      <c r="U4" s="21"/>
    </row>
    <row r="5" spans="1:21" ht="21.75" customHeight="1">
      <c r="A5" s="44"/>
      <c r="B5" s="23" t="s">
        <v>1</v>
      </c>
      <c r="C5" s="23" t="s">
        <v>2</v>
      </c>
      <c r="D5" s="23" t="s">
        <v>3</v>
      </c>
      <c r="E5" s="20" t="s">
        <v>4</v>
      </c>
      <c r="F5" s="20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0" t="s">
        <v>4</v>
      </c>
      <c r="N5" s="20" t="s">
        <v>5</v>
      </c>
      <c r="O5" s="24" t="s">
        <v>6</v>
      </c>
      <c r="P5" s="24" t="s">
        <v>7</v>
      </c>
      <c r="Q5" s="24" t="s">
        <v>8</v>
      </c>
      <c r="R5" s="24" t="s">
        <v>9</v>
      </c>
      <c r="S5" s="24" t="s">
        <v>10</v>
      </c>
      <c r="T5" s="25" t="s">
        <v>11</v>
      </c>
      <c r="U5" s="21"/>
    </row>
    <row r="6" spans="1:20" ht="24.75" customHeight="1">
      <c r="A6" s="16" t="s">
        <v>17</v>
      </c>
      <c r="B6" s="1">
        <v>126018</v>
      </c>
      <c r="C6" s="1">
        <v>63011</v>
      </c>
      <c r="D6" s="1">
        <v>63007</v>
      </c>
      <c r="E6" s="31">
        <v>5229</v>
      </c>
      <c r="F6" s="31">
        <v>6644</v>
      </c>
      <c r="G6" s="31">
        <v>3815</v>
      </c>
      <c r="H6" s="32">
        <v>4639</v>
      </c>
      <c r="I6" s="31">
        <v>23737</v>
      </c>
      <c r="J6" s="31">
        <v>39801</v>
      </c>
      <c r="K6" s="31">
        <v>27145</v>
      </c>
      <c r="L6" s="32">
        <v>15008</v>
      </c>
      <c r="M6" s="4">
        <v>4.149407227538923</v>
      </c>
      <c r="N6" s="4">
        <v>5.2722626926312115</v>
      </c>
      <c r="O6" s="4">
        <v>3.027345299877795</v>
      </c>
      <c r="P6" s="5">
        <v>3.6812201431541527</v>
      </c>
      <c r="Q6" s="4">
        <v>18.836198003459824</v>
      </c>
      <c r="R6" s="4">
        <v>31.583583297624152</v>
      </c>
      <c r="S6" s="6">
        <v>21.540573568855244</v>
      </c>
      <c r="T6" s="7">
        <v>11.909409766858703</v>
      </c>
    </row>
    <row r="7" spans="1:20" ht="24.75" customHeight="1">
      <c r="A7" s="16" t="s">
        <v>25</v>
      </c>
      <c r="B7" s="2">
        <v>942</v>
      </c>
      <c r="C7" s="2">
        <v>460</v>
      </c>
      <c r="D7" s="2">
        <v>482</v>
      </c>
      <c r="E7" s="33">
        <v>28</v>
      </c>
      <c r="F7" s="33">
        <v>49</v>
      </c>
      <c r="G7" s="33">
        <v>26</v>
      </c>
      <c r="H7" s="34">
        <v>28</v>
      </c>
      <c r="I7" s="33">
        <v>166</v>
      </c>
      <c r="J7" s="33">
        <v>278</v>
      </c>
      <c r="K7" s="33">
        <v>222</v>
      </c>
      <c r="L7" s="34">
        <v>145</v>
      </c>
      <c r="M7" s="8">
        <v>2.9723991507431</v>
      </c>
      <c r="N7" s="8">
        <v>5.201698513800425</v>
      </c>
      <c r="O7" s="8">
        <v>2.7600849256900215</v>
      </c>
      <c r="P7" s="9">
        <v>2.9723991507431</v>
      </c>
      <c r="Q7" s="8">
        <v>17.62208067940552</v>
      </c>
      <c r="R7" s="8">
        <v>29.511677282377917</v>
      </c>
      <c r="S7" s="10">
        <v>23.56687898089172</v>
      </c>
      <c r="T7" s="7">
        <v>15.392781316348195</v>
      </c>
    </row>
    <row r="8" spans="1:20" ht="24.75" customHeight="1">
      <c r="A8" s="16" t="s">
        <v>26</v>
      </c>
      <c r="B8" s="2">
        <v>5290</v>
      </c>
      <c r="C8" s="2">
        <v>2631</v>
      </c>
      <c r="D8" s="2">
        <v>2659</v>
      </c>
      <c r="E8" s="33">
        <v>200</v>
      </c>
      <c r="F8" s="33">
        <v>255</v>
      </c>
      <c r="G8" s="33">
        <v>149</v>
      </c>
      <c r="H8" s="34">
        <v>187</v>
      </c>
      <c r="I8" s="33">
        <v>969</v>
      </c>
      <c r="J8" s="33">
        <v>1623</v>
      </c>
      <c r="K8" s="33">
        <v>1228</v>
      </c>
      <c r="L8" s="34">
        <v>679</v>
      </c>
      <c r="M8" s="8">
        <v>3.780718336483932</v>
      </c>
      <c r="N8" s="8">
        <v>4.8204158790170135</v>
      </c>
      <c r="O8" s="8">
        <v>2.816635160680529</v>
      </c>
      <c r="P8" s="9">
        <v>3.5349716446124764</v>
      </c>
      <c r="Q8" s="8">
        <v>18.317580340264648</v>
      </c>
      <c r="R8" s="8">
        <v>30.680529300567105</v>
      </c>
      <c r="S8" s="10">
        <v>23.21361058601134</v>
      </c>
      <c r="T8" s="7">
        <v>12.835538752362949</v>
      </c>
    </row>
    <row r="9" spans="1:20" ht="24.75" customHeight="1">
      <c r="A9" s="16" t="s">
        <v>27</v>
      </c>
      <c r="B9" s="2">
        <v>2552</v>
      </c>
      <c r="C9" s="2">
        <v>1222</v>
      </c>
      <c r="D9" s="2">
        <v>1330</v>
      </c>
      <c r="E9" s="33">
        <v>97</v>
      </c>
      <c r="F9" s="33">
        <v>85</v>
      </c>
      <c r="G9" s="33">
        <v>64</v>
      </c>
      <c r="H9" s="34">
        <v>92</v>
      </c>
      <c r="I9" s="33">
        <v>473</v>
      </c>
      <c r="J9" s="33">
        <v>752</v>
      </c>
      <c r="K9" s="33">
        <v>576</v>
      </c>
      <c r="L9" s="34">
        <v>413</v>
      </c>
      <c r="M9" s="8">
        <v>3.800940438871473</v>
      </c>
      <c r="N9" s="8">
        <v>3.3307210031347965</v>
      </c>
      <c r="O9" s="8">
        <v>2.507836990595611</v>
      </c>
      <c r="P9" s="9">
        <v>3.605015673981191</v>
      </c>
      <c r="Q9" s="8">
        <v>18.53448275862069</v>
      </c>
      <c r="R9" s="8">
        <v>29.46708463949843</v>
      </c>
      <c r="S9" s="10">
        <v>22.570532915360502</v>
      </c>
      <c r="T9" s="7">
        <v>16.183385579937305</v>
      </c>
    </row>
    <row r="10" spans="1:20" ht="24.75" customHeight="1">
      <c r="A10" s="16" t="s">
        <v>28</v>
      </c>
      <c r="B10" s="2">
        <v>3934</v>
      </c>
      <c r="C10" s="2">
        <v>1967</v>
      </c>
      <c r="D10" s="2">
        <v>1967</v>
      </c>
      <c r="E10" s="33">
        <v>153</v>
      </c>
      <c r="F10" s="33">
        <v>176</v>
      </c>
      <c r="G10" s="33">
        <v>121</v>
      </c>
      <c r="H10" s="34">
        <v>111</v>
      </c>
      <c r="I10" s="33">
        <v>699</v>
      </c>
      <c r="J10" s="33">
        <v>1239</v>
      </c>
      <c r="K10" s="33">
        <v>908</v>
      </c>
      <c r="L10" s="34">
        <v>527</v>
      </c>
      <c r="M10" s="8">
        <v>3.889171326893747</v>
      </c>
      <c r="N10" s="8">
        <v>4.47381799694967</v>
      </c>
      <c r="O10" s="8">
        <v>3.0757498729028976</v>
      </c>
      <c r="P10" s="9">
        <v>2.8215556685307575</v>
      </c>
      <c r="Q10" s="8">
        <v>17.76817488561261</v>
      </c>
      <c r="R10" s="8">
        <v>31.494661921708182</v>
      </c>
      <c r="S10" s="10">
        <v>23.08083375699034</v>
      </c>
      <c r="T10" s="7">
        <v>13.396034570411794</v>
      </c>
    </row>
    <row r="11" spans="1:20" ht="24.75" customHeight="1">
      <c r="A11" s="16" t="s">
        <v>29</v>
      </c>
      <c r="B11" s="2">
        <v>5814</v>
      </c>
      <c r="C11" s="2">
        <v>2789</v>
      </c>
      <c r="D11" s="2">
        <v>3025</v>
      </c>
      <c r="E11" s="33">
        <v>270</v>
      </c>
      <c r="F11" s="33">
        <v>257</v>
      </c>
      <c r="G11" s="33">
        <v>172</v>
      </c>
      <c r="H11" s="34">
        <v>211</v>
      </c>
      <c r="I11" s="33">
        <v>1165</v>
      </c>
      <c r="J11" s="33">
        <v>1939</v>
      </c>
      <c r="K11" s="33">
        <v>1263</v>
      </c>
      <c r="L11" s="34">
        <v>537</v>
      </c>
      <c r="M11" s="8">
        <v>4.643962848297214</v>
      </c>
      <c r="N11" s="8">
        <v>4.420364637082903</v>
      </c>
      <c r="O11" s="8">
        <v>2.958376332989336</v>
      </c>
      <c r="P11" s="9">
        <v>3.629170966632267</v>
      </c>
      <c r="Q11" s="8">
        <v>20.037839697282422</v>
      </c>
      <c r="R11" s="8">
        <v>33.350533195734435</v>
      </c>
      <c r="S11" s="10">
        <v>21.7234262125903</v>
      </c>
      <c r="T11" s="7">
        <v>9.236326109391124</v>
      </c>
    </row>
    <row r="12" spans="1:20" ht="24.75" customHeight="1">
      <c r="A12" s="16" t="s">
        <v>30</v>
      </c>
      <c r="B12" s="2">
        <v>3942</v>
      </c>
      <c r="C12" s="2">
        <v>1906</v>
      </c>
      <c r="D12" s="2">
        <v>2036</v>
      </c>
      <c r="E12" s="33">
        <v>159</v>
      </c>
      <c r="F12" s="33">
        <v>170</v>
      </c>
      <c r="G12" s="33">
        <v>119</v>
      </c>
      <c r="H12" s="34">
        <v>138</v>
      </c>
      <c r="I12" s="33">
        <v>780</v>
      </c>
      <c r="J12" s="33">
        <v>1224</v>
      </c>
      <c r="K12" s="33">
        <v>858</v>
      </c>
      <c r="L12" s="34">
        <v>494</v>
      </c>
      <c r="M12" s="8">
        <v>4.033485540334855</v>
      </c>
      <c r="N12" s="8">
        <v>4.312531709791983</v>
      </c>
      <c r="O12" s="8">
        <v>3.0187721968543886</v>
      </c>
      <c r="P12" s="9">
        <v>3.50076103500761</v>
      </c>
      <c r="Q12" s="8">
        <v>19.7869101978691</v>
      </c>
      <c r="R12" s="8">
        <v>31.05022831050228</v>
      </c>
      <c r="S12" s="10">
        <v>21.765601217656013</v>
      </c>
      <c r="T12" s="7">
        <v>12.531709791983763</v>
      </c>
    </row>
    <row r="13" spans="1:20" ht="24.75" customHeight="1">
      <c r="A13" s="16" t="s">
        <v>31</v>
      </c>
      <c r="B13" s="2">
        <v>2368</v>
      </c>
      <c r="C13" s="2">
        <v>1231</v>
      </c>
      <c r="D13" s="2">
        <v>1137</v>
      </c>
      <c r="E13" s="33">
        <v>90</v>
      </c>
      <c r="F13" s="33">
        <v>113</v>
      </c>
      <c r="G13" s="33">
        <v>69</v>
      </c>
      <c r="H13" s="34">
        <v>78</v>
      </c>
      <c r="I13" s="33">
        <v>449</v>
      </c>
      <c r="J13" s="33">
        <v>721</v>
      </c>
      <c r="K13" s="33">
        <v>555</v>
      </c>
      <c r="L13" s="34">
        <v>293</v>
      </c>
      <c r="M13" s="8">
        <v>3.800675675675676</v>
      </c>
      <c r="N13" s="8">
        <v>4.77195945945946</v>
      </c>
      <c r="O13" s="8">
        <v>2.9138513513513513</v>
      </c>
      <c r="P13" s="9">
        <v>3.2939189189189184</v>
      </c>
      <c r="Q13" s="8">
        <v>18.96114864864865</v>
      </c>
      <c r="R13" s="8">
        <v>30.447635135135137</v>
      </c>
      <c r="S13" s="10">
        <v>23.4375</v>
      </c>
      <c r="T13" s="7">
        <v>12.37331081081081</v>
      </c>
    </row>
    <row r="14" spans="1:20" ht="24.75" customHeight="1">
      <c r="A14" s="16" t="s">
        <v>32</v>
      </c>
      <c r="B14" s="2">
        <v>2211</v>
      </c>
      <c r="C14" s="2">
        <v>1194</v>
      </c>
      <c r="D14" s="2">
        <v>1017</v>
      </c>
      <c r="E14" s="33">
        <v>79</v>
      </c>
      <c r="F14" s="33">
        <v>151</v>
      </c>
      <c r="G14" s="33">
        <v>72</v>
      </c>
      <c r="H14" s="34">
        <v>84</v>
      </c>
      <c r="I14" s="33">
        <v>367</v>
      </c>
      <c r="J14" s="33">
        <v>694</v>
      </c>
      <c r="K14" s="33">
        <v>461</v>
      </c>
      <c r="L14" s="34">
        <v>303</v>
      </c>
      <c r="M14" s="8">
        <v>3.573043871551334</v>
      </c>
      <c r="N14" s="8">
        <v>6.829488919041157</v>
      </c>
      <c r="O14" s="8">
        <v>3.2564450474898234</v>
      </c>
      <c r="P14" s="9">
        <v>3.7991858887381276</v>
      </c>
      <c r="Q14" s="8">
        <v>16.598824061510626</v>
      </c>
      <c r="R14" s="8">
        <v>31.38851198552691</v>
      </c>
      <c r="S14" s="10">
        <v>20.850293984622343</v>
      </c>
      <c r="T14" s="7">
        <v>13.704206241519673</v>
      </c>
    </row>
    <row r="15" spans="1:20" ht="24.75" customHeight="1">
      <c r="A15" s="16" t="s">
        <v>33</v>
      </c>
      <c r="B15" s="2">
        <v>3869</v>
      </c>
      <c r="C15" s="2">
        <v>1898</v>
      </c>
      <c r="D15" s="2">
        <v>1971</v>
      </c>
      <c r="E15" s="33">
        <v>146</v>
      </c>
      <c r="F15" s="33">
        <v>182</v>
      </c>
      <c r="G15" s="33">
        <v>103</v>
      </c>
      <c r="H15" s="34">
        <v>164</v>
      </c>
      <c r="I15" s="33">
        <v>719</v>
      </c>
      <c r="J15" s="33">
        <v>1185</v>
      </c>
      <c r="K15" s="33">
        <v>849</v>
      </c>
      <c r="L15" s="34">
        <v>521</v>
      </c>
      <c r="M15" s="8">
        <v>3.7735849056603774</v>
      </c>
      <c r="N15" s="8">
        <v>4.704057896097183</v>
      </c>
      <c r="O15" s="8">
        <v>2.6621866115275266</v>
      </c>
      <c r="P15" s="9">
        <v>4.23882140087878</v>
      </c>
      <c r="Q15" s="8">
        <v>18.583613336779532</v>
      </c>
      <c r="R15" s="8">
        <v>30.628069268544845</v>
      </c>
      <c r="S15" s="10">
        <v>21.943654691134657</v>
      </c>
      <c r="T15" s="7">
        <v>13.4660118893771</v>
      </c>
    </row>
    <row r="16" spans="1:20" ht="24.75" customHeight="1">
      <c r="A16" s="16" t="s">
        <v>34</v>
      </c>
      <c r="B16" s="2">
        <v>2174</v>
      </c>
      <c r="C16" s="2">
        <v>1126</v>
      </c>
      <c r="D16" s="2">
        <v>1048</v>
      </c>
      <c r="E16" s="33">
        <v>66</v>
      </c>
      <c r="F16" s="33">
        <v>123</v>
      </c>
      <c r="G16" s="33">
        <v>79</v>
      </c>
      <c r="H16" s="34">
        <v>89</v>
      </c>
      <c r="I16" s="33">
        <v>410</v>
      </c>
      <c r="J16" s="33">
        <v>654</v>
      </c>
      <c r="K16" s="33">
        <v>440</v>
      </c>
      <c r="L16" s="34">
        <v>313</v>
      </c>
      <c r="M16" s="8">
        <v>3.035878564857406</v>
      </c>
      <c r="N16" s="8">
        <v>5.657773689052438</v>
      </c>
      <c r="O16" s="8">
        <v>3.633854645814168</v>
      </c>
      <c r="P16" s="9">
        <v>4.093836246550138</v>
      </c>
      <c r="Q16" s="8">
        <v>18.859245630174794</v>
      </c>
      <c r="R16" s="8">
        <v>30.082796688132476</v>
      </c>
      <c r="S16" s="10">
        <v>20.239190432382706</v>
      </c>
      <c r="T16" s="7">
        <v>14.397424103035878</v>
      </c>
    </row>
    <row r="17" spans="1:20" ht="24.75" customHeight="1">
      <c r="A17" s="16" t="s">
        <v>35</v>
      </c>
      <c r="B17" s="2">
        <v>4944</v>
      </c>
      <c r="C17" s="2">
        <v>2441</v>
      </c>
      <c r="D17" s="2">
        <v>2503</v>
      </c>
      <c r="E17" s="33">
        <v>182</v>
      </c>
      <c r="F17" s="33">
        <v>256</v>
      </c>
      <c r="G17" s="33">
        <v>153</v>
      </c>
      <c r="H17" s="34">
        <v>165</v>
      </c>
      <c r="I17" s="33">
        <v>969</v>
      </c>
      <c r="J17" s="33">
        <v>1568</v>
      </c>
      <c r="K17" s="33">
        <v>1138</v>
      </c>
      <c r="L17" s="34">
        <v>513</v>
      </c>
      <c r="M17" s="8">
        <v>3.6812297734627832</v>
      </c>
      <c r="N17" s="8">
        <v>5.177993527508091</v>
      </c>
      <c r="O17" s="8">
        <v>3.0946601941747574</v>
      </c>
      <c r="P17" s="9">
        <v>3.337378640776699</v>
      </c>
      <c r="Q17" s="8">
        <v>19.599514563106794</v>
      </c>
      <c r="R17" s="8">
        <v>31.715210355987054</v>
      </c>
      <c r="S17" s="10">
        <v>23.01779935275081</v>
      </c>
      <c r="T17" s="7">
        <v>10.37621359223301</v>
      </c>
    </row>
    <row r="18" spans="1:20" ht="24.75" customHeight="1">
      <c r="A18" s="16" t="s">
        <v>36</v>
      </c>
      <c r="B18" s="2">
        <v>2806</v>
      </c>
      <c r="C18" s="2">
        <v>1382</v>
      </c>
      <c r="D18" s="2">
        <v>1424</v>
      </c>
      <c r="E18" s="33">
        <v>127</v>
      </c>
      <c r="F18" s="33">
        <v>152</v>
      </c>
      <c r="G18" s="33">
        <v>88</v>
      </c>
      <c r="H18" s="34">
        <v>102</v>
      </c>
      <c r="I18" s="33">
        <v>496</v>
      </c>
      <c r="J18" s="33">
        <v>872</v>
      </c>
      <c r="K18" s="33">
        <v>578</v>
      </c>
      <c r="L18" s="34">
        <v>391</v>
      </c>
      <c r="M18" s="8">
        <v>4.526015680684248</v>
      </c>
      <c r="N18" s="8">
        <v>5.41696364932288</v>
      </c>
      <c r="O18" s="8">
        <v>3.136136849607983</v>
      </c>
      <c r="P18" s="9">
        <v>3.6350677120456165</v>
      </c>
      <c r="Q18" s="8">
        <v>17.67640769779045</v>
      </c>
      <c r="R18" s="8">
        <v>31.076265146115468</v>
      </c>
      <c r="S18" s="10">
        <v>20.59871703492516</v>
      </c>
      <c r="T18" s="7">
        <v>13.934426229508196</v>
      </c>
    </row>
    <row r="19" spans="1:20" ht="24.75" customHeight="1">
      <c r="A19" s="16" t="s">
        <v>37</v>
      </c>
      <c r="B19" s="2">
        <v>2706</v>
      </c>
      <c r="C19" s="2">
        <v>1403</v>
      </c>
      <c r="D19" s="2">
        <v>1303</v>
      </c>
      <c r="E19" s="33">
        <v>134</v>
      </c>
      <c r="F19" s="33">
        <v>182</v>
      </c>
      <c r="G19" s="33">
        <v>105</v>
      </c>
      <c r="H19" s="34">
        <v>126</v>
      </c>
      <c r="I19" s="33">
        <v>518</v>
      </c>
      <c r="J19" s="33">
        <v>899</v>
      </c>
      <c r="K19" s="33">
        <v>466</v>
      </c>
      <c r="L19" s="34">
        <v>276</v>
      </c>
      <c r="M19" s="8">
        <v>4.951958610495196</v>
      </c>
      <c r="N19" s="8">
        <v>6.72579453067258</v>
      </c>
      <c r="O19" s="8">
        <v>3.8802660753880267</v>
      </c>
      <c r="P19" s="9">
        <v>4.656319290465632</v>
      </c>
      <c r="Q19" s="8">
        <v>19.142645971914266</v>
      </c>
      <c r="R19" s="8">
        <v>33.22246858832224</v>
      </c>
      <c r="S19" s="10">
        <v>17.2209903917221</v>
      </c>
      <c r="T19" s="7">
        <v>10.199556541019955</v>
      </c>
    </row>
    <row r="20" spans="1:20" ht="24.75" customHeight="1">
      <c r="A20" s="16" t="s">
        <v>38</v>
      </c>
      <c r="B20" s="2">
        <v>1876</v>
      </c>
      <c r="C20" s="2">
        <v>888</v>
      </c>
      <c r="D20" s="2">
        <v>988</v>
      </c>
      <c r="E20" s="33">
        <v>50</v>
      </c>
      <c r="F20" s="33">
        <v>84</v>
      </c>
      <c r="G20" s="33">
        <v>65</v>
      </c>
      <c r="H20" s="34">
        <v>70</v>
      </c>
      <c r="I20" s="33">
        <v>313</v>
      </c>
      <c r="J20" s="33">
        <v>578</v>
      </c>
      <c r="K20" s="33">
        <v>422</v>
      </c>
      <c r="L20" s="34">
        <v>294</v>
      </c>
      <c r="M20" s="8">
        <v>2.6652452025586353</v>
      </c>
      <c r="N20" s="8">
        <v>4.477611940298507</v>
      </c>
      <c r="O20" s="8">
        <v>3.464818763326226</v>
      </c>
      <c r="P20" s="9">
        <v>3.731343283582089</v>
      </c>
      <c r="Q20" s="8">
        <v>16.684434968017058</v>
      </c>
      <c r="R20" s="8">
        <v>30.810234541577824</v>
      </c>
      <c r="S20" s="10">
        <v>22.494669509594882</v>
      </c>
      <c r="T20" s="7">
        <v>15.671641791044777</v>
      </c>
    </row>
    <row r="21" spans="1:20" ht="24.75" customHeight="1">
      <c r="A21" s="16" t="s">
        <v>39</v>
      </c>
      <c r="B21" s="2">
        <v>2947</v>
      </c>
      <c r="C21" s="2">
        <v>1532</v>
      </c>
      <c r="D21" s="2">
        <v>1415</v>
      </c>
      <c r="E21" s="33">
        <v>180</v>
      </c>
      <c r="F21" s="33">
        <v>198</v>
      </c>
      <c r="G21" s="33">
        <v>136</v>
      </c>
      <c r="H21" s="34">
        <v>135</v>
      </c>
      <c r="I21" s="33">
        <v>573</v>
      </c>
      <c r="J21" s="33">
        <v>974</v>
      </c>
      <c r="K21" s="33">
        <v>527</v>
      </c>
      <c r="L21" s="34">
        <v>224</v>
      </c>
      <c r="M21" s="8">
        <v>6.107906345436036</v>
      </c>
      <c r="N21" s="8">
        <v>6.718696979979641</v>
      </c>
      <c r="O21" s="8">
        <v>4.614862572107228</v>
      </c>
      <c r="P21" s="9">
        <v>4.580929759077027</v>
      </c>
      <c r="Q21" s="8">
        <v>19.443501866304715</v>
      </c>
      <c r="R21" s="8">
        <v>33.050559891415</v>
      </c>
      <c r="S21" s="10">
        <v>17.882592466915508</v>
      </c>
      <c r="T21" s="7">
        <v>7.600950118764846</v>
      </c>
    </row>
    <row r="22" spans="1:20" ht="24.75" customHeight="1">
      <c r="A22" s="16" t="s">
        <v>40</v>
      </c>
      <c r="B22" s="2">
        <v>5452</v>
      </c>
      <c r="C22" s="2">
        <v>2671</v>
      </c>
      <c r="D22" s="2">
        <v>2781</v>
      </c>
      <c r="E22" s="33">
        <v>241</v>
      </c>
      <c r="F22" s="33">
        <v>303</v>
      </c>
      <c r="G22" s="33">
        <v>151</v>
      </c>
      <c r="H22" s="34">
        <v>176</v>
      </c>
      <c r="I22" s="33">
        <v>1123</v>
      </c>
      <c r="J22" s="33">
        <v>1671</v>
      </c>
      <c r="K22" s="33">
        <v>1237</v>
      </c>
      <c r="L22" s="34">
        <v>550</v>
      </c>
      <c r="M22" s="8">
        <v>4.42039618488628</v>
      </c>
      <c r="N22" s="8">
        <v>5.557593543653705</v>
      </c>
      <c r="O22" s="8">
        <v>2.7696258253851798</v>
      </c>
      <c r="P22" s="9">
        <v>3.2281731474688184</v>
      </c>
      <c r="Q22" s="8">
        <v>20.597945707997063</v>
      </c>
      <c r="R22" s="8">
        <v>30.649303008070433</v>
      </c>
      <c r="S22" s="10">
        <v>22.68892149669846</v>
      </c>
      <c r="T22" s="7">
        <v>10.088041085840059</v>
      </c>
    </row>
    <row r="23" spans="1:20" ht="24.75" customHeight="1">
      <c r="A23" s="16" t="s">
        <v>41</v>
      </c>
      <c r="B23" s="2">
        <v>4350</v>
      </c>
      <c r="C23" s="2">
        <v>2118</v>
      </c>
      <c r="D23" s="2">
        <v>2232</v>
      </c>
      <c r="E23" s="33">
        <v>199</v>
      </c>
      <c r="F23" s="33">
        <v>251</v>
      </c>
      <c r="G23" s="33">
        <v>119</v>
      </c>
      <c r="H23" s="34">
        <v>168</v>
      </c>
      <c r="I23" s="33">
        <v>803</v>
      </c>
      <c r="J23" s="33">
        <v>1405</v>
      </c>
      <c r="K23" s="33">
        <v>934</v>
      </c>
      <c r="L23" s="34">
        <v>471</v>
      </c>
      <c r="M23" s="8">
        <v>4.574712643678161</v>
      </c>
      <c r="N23" s="8">
        <v>5.7701149425287355</v>
      </c>
      <c r="O23" s="8">
        <v>2.735632183908046</v>
      </c>
      <c r="P23" s="9">
        <v>3.8620689655172415</v>
      </c>
      <c r="Q23" s="8">
        <v>18.45977011494253</v>
      </c>
      <c r="R23" s="8">
        <v>32.298850574712645</v>
      </c>
      <c r="S23" s="10">
        <v>21.471264367816094</v>
      </c>
      <c r="T23" s="7">
        <v>10.827586206896552</v>
      </c>
    </row>
    <row r="24" spans="1:20" ht="24.75" customHeight="1">
      <c r="A24" s="16" t="s">
        <v>42</v>
      </c>
      <c r="B24" s="2">
        <v>507</v>
      </c>
      <c r="C24" s="2">
        <v>275</v>
      </c>
      <c r="D24" s="2">
        <v>232</v>
      </c>
      <c r="E24" s="33">
        <v>8</v>
      </c>
      <c r="F24" s="33">
        <v>17</v>
      </c>
      <c r="G24" s="33">
        <v>17</v>
      </c>
      <c r="H24" s="34">
        <v>17</v>
      </c>
      <c r="I24" s="33">
        <v>62</v>
      </c>
      <c r="J24" s="33">
        <v>146</v>
      </c>
      <c r="K24" s="33">
        <v>121</v>
      </c>
      <c r="L24" s="34">
        <v>119</v>
      </c>
      <c r="M24" s="8">
        <v>1.5779092702169626</v>
      </c>
      <c r="N24" s="8">
        <v>3.353057199211045</v>
      </c>
      <c r="O24" s="8">
        <v>3.353057199211045</v>
      </c>
      <c r="P24" s="9">
        <v>3.353057199211045</v>
      </c>
      <c r="Q24" s="8">
        <v>12.22879684418146</v>
      </c>
      <c r="R24" s="8">
        <v>28.79684418145957</v>
      </c>
      <c r="S24" s="10">
        <v>23.86587771203156</v>
      </c>
      <c r="T24" s="7">
        <v>23.471400394477318</v>
      </c>
    </row>
    <row r="25" spans="1:20" ht="24.75" customHeight="1">
      <c r="A25" s="16" t="s">
        <v>43</v>
      </c>
      <c r="B25" s="2">
        <v>4011</v>
      </c>
      <c r="C25" s="2">
        <v>1985</v>
      </c>
      <c r="D25" s="2">
        <v>2026</v>
      </c>
      <c r="E25" s="33">
        <v>181</v>
      </c>
      <c r="F25" s="33">
        <v>229</v>
      </c>
      <c r="G25" s="33">
        <v>138</v>
      </c>
      <c r="H25" s="34">
        <v>172</v>
      </c>
      <c r="I25" s="33">
        <v>754</v>
      </c>
      <c r="J25" s="33">
        <v>1256</v>
      </c>
      <c r="K25" s="33">
        <v>872</v>
      </c>
      <c r="L25" s="34">
        <v>409</v>
      </c>
      <c r="M25" s="8">
        <v>4.512590376464722</v>
      </c>
      <c r="N25" s="8">
        <v>5.709299426576914</v>
      </c>
      <c r="O25" s="8">
        <v>3.4405385190725504</v>
      </c>
      <c r="P25" s="9">
        <v>4.288207429568686</v>
      </c>
      <c r="Q25" s="8">
        <v>18.798304662179007</v>
      </c>
      <c r="R25" s="8">
        <v>31.313886811269008</v>
      </c>
      <c r="S25" s="10">
        <v>21.74021441037148</v>
      </c>
      <c r="T25" s="7">
        <v>10.19695836449763</v>
      </c>
    </row>
    <row r="26" spans="1:20" ht="24.75" customHeight="1">
      <c r="A26" s="16" t="s">
        <v>44</v>
      </c>
      <c r="B26" s="2">
        <v>2215</v>
      </c>
      <c r="C26" s="2">
        <v>1171</v>
      </c>
      <c r="D26" s="2">
        <v>1044</v>
      </c>
      <c r="E26" s="33">
        <v>98</v>
      </c>
      <c r="F26" s="33">
        <v>162</v>
      </c>
      <c r="G26" s="33">
        <v>76</v>
      </c>
      <c r="H26" s="34">
        <v>88</v>
      </c>
      <c r="I26" s="33">
        <v>383</v>
      </c>
      <c r="J26" s="33">
        <v>768</v>
      </c>
      <c r="K26" s="33">
        <v>384</v>
      </c>
      <c r="L26" s="34">
        <v>256</v>
      </c>
      <c r="M26" s="8">
        <v>4.424379232505643</v>
      </c>
      <c r="N26" s="8">
        <v>7.313769751693003</v>
      </c>
      <c r="O26" s="8">
        <v>3.4311512415349887</v>
      </c>
      <c r="P26" s="9">
        <v>3.9729119638826185</v>
      </c>
      <c r="Q26" s="8">
        <v>17.291196388261852</v>
      </c>
      <c r="R26" s="8">
        <v>34.6726862302483</v>
      </c>
      <c r="S26" s="10">
        <v>17.33634311512415</v>
      </c>
      <c r="T26" s="7">
        <v>11.557562076749434</v>
      </c>
    </row>
    <row r="27" spans="1:20" ht="24.75" customHeight="1">
      <c r="A27" s="16" t="s">
        <v>45</v>
      </c>
      <c r="B27" s="2">
        <v>5900</v>
      </c>
      <c r="C27" s="2">
        <v>2875</v>
      </c>
      <c r="D27" s="2">
        <v>3025</v>
      </c>
      <c r="E27" s="33">
        <v>211</v>
      </c>
      <c r="F27" s="33">
        <v>320</v>
      </c>
      <c r="G27" s="33">
        <v>183</v>
      </c>
      <c r="H27" s="34">
        <v>206</v>
      </c>
      <c r="I27" s="33">
        <v>1098</v>
      </c>
      <c r="J27" s="33">
        <v>1879</v>
      </c>
      <c r="K27" s="33">
        <v>1259</v>
      </c>
      <c r="L27" s="34">
        <v>744</v>
      </c>
      <c r="M27" s="8">
        <v>3.5762711864406778</v>
      </c>
      <c r="N27" s="8">
        <v>5.423728813559322</v>
      </c>
      <c r="O27" s="8">
        <v>3.1016949152542375</v>
      </c>
      <c r="P27" s="9">
        <v>3.491525423728813</v>
      </c>
      <c r="Q27" s="8">
        <v>18.610169491525426</v>
      </c>
      <c r="R27" s="8">
        <v>31.84745762711864</v>
      </c>
      <c r="S27" s="10">
        <v>21.338983050847457</v>
      </c>
      <c r="T27" s="7">
        <v>12.610169491525426</v>
      </c>
    </row>
    <row r="28" spans="1:20" ht="24.75" customHeight="1">
      <c r="A28" s="16" t="s">
        <v>46</v>
      </c>
      <c r="B28" s="2">
        <v>3136</v>
      </c>
      <c r="C28" s="2">
        <v>1681</v>
      </c>
      <c r="D28" s="2">
        <v>1455</v>
      </c>
      <c r="E28" s="33">
        <v>111</v>
      </c>
      <c r="F28" s="33">
        <v>155</v>
      </c>
      <c r="G28" s="33">
        <v>76</v>
      </c>
      <c r="H28" s="34">
        <v>100</v>
      </c>
      <c r="I28" s="33">
        <v>580</v>
      </c>
      <c r="J28" s="33">
        <v>1090</v>
      </c>
      <c r="K28" s="33">
        <v>758</v>
      </c>
      <c r="L28" s="34">
        <v>266</v>
      </c>
      <c r="M28" s="8">
        <v>3.5395408163265305</v>
      </c>
      <c r="N28" s="8">
        <v>4.942602040816327</v>
      </c>
      <c r="O28" s="8">
        <v>2.423469387755102</v>
      </c>
      <c r="P28" s="9">
        <v>3.188775510204082</v>
      </c>
      <c r="Q28" s="8">
        <v>18.494897959183675</v>
      </c>
      <c r="R28" s="8">
        <v>34.75765306122449</v>
      </c>
      <c r="S28" s="10">
        <v>24.17091836734694</v>
      </c>
      <c r="T28" s="7">
        <v>8.482142857142858</v>
      </c>
    </row>
    <row r="29" spans="1:20" ht="24.75" customHeight="1">
      <c r="A29" s="16" t="s">
        <v>47</v>
      </c>
      <c r="B29" s="2">
        <v>2897</v>
      </c>
      <c r="C29" s="2">
        <v>1445</v>
      </c>
      <c r="D29" s="2">
        <v>1452</v>
      </c>
      <c r="E29" s="33">
        <v>108</v>
      </c>
      <c r="F29" s="33">
        <v>161</v>
      </c>
      <c r="G29" s="33">
        <v>74</v>
      </c>
      <c r="H29" s="34">
        <v>109</v>
      </c>
      <c r="I29" s="33">
        <v>623</v>
      </c>
      <c r="J29" s="33">
        <v>913</v>
      </c>
      <c r="K29" s="33">
        <v>662</v>
      </c>
      <c r="L29" s="34">
        <v>247</v>
      </c>
      <c r="M29" s="8">
        <v>3.727994477045219</v>
      </c>
      <c r="N29" s="8">
        <v>5.55747324818778</v>
      </c>
      <c r="O29" s="8">
        <v>2.554366586123576</v>
      </c>
      <c r="P29" s="9">
        <v>3.762512944425268</v>
      </c>
      <c r="Q29" s="8">
        <v>21.505005177770105</v>
      </c>
      <c r="R29" s="8">
        <v>31.51536071798412</v>
      </c>
      <c r="S29" s="10">
        <v>22.85122540559199</v>
      </c>
      <c r="T29" s="7">
        <v>8.526061442871937</v>
      </c>
    </row>
    <row r="30" spans="1:20" ht="24.75" customHeight="1">
      <c r="A30" s="16" t="s">
        <v>48</v>
      </c>
      <c r="B30" s="2">
        <v>5689</v>
      </c>
      <c r="C30" s="2">
        <v>2912</v>
      </c>
      <c r="D30" s="2">
        <v>2777</v>
      </c>
      <c r="E30" s="33">
        <v>258</v>
      </c>
      <c r="F30" s="33">
        <v>316</v>
      </c>
      <c r="G30" s="33">
        <v>205</v>
      </c>
      <c r="H30" s="34">
        <v>226</v>
      </c>
      <c r="I30" s="33">
        <v>1229</v>
      </c>
      <c r="J30" s="33">
        <v>1820</v>
      </c>
      <c r="K30" s="33">
        <v>1214</v>
      </c>
      <c r="L30" s="34">
        <v>421</v>
      </c>
      <c r="M30" s="8">
        <v>4.535067674459483</v>
      </c>
      <c r="N30" s="8">
        <v>5.554579012128669</v>
      </c>
      <c r="O30" s="8">
        <v>3.6034452452100547</v>
      </c>
      <c r="P30" s="9">
        <v>3.9725786605730353</v>
      </c>
      <c r="Q30" s="8">
        <v>21.603093689576376</v>
      </c>
      <c r="R30" s="8">
        <v>31.9915626647917</v>
      </c>
      <c r="S30" s="10">
        <v>21.339426964317106</v>
      </c>
      <c r="T30" s="7">
        <v>7.400246088943575</v>
      </c>
    </row>
    <row r="31" spans="1:20" ht="24.75" customHeight="1">
      <c r="A31" s="16" t="s">
        <v>49</v>
      </c>
      <c r="B31" s="2">
        <v>3383</v>
      </c>
      <c r="C31" s="2">
        <v>1747</v>
      </c>
      <c r="D31" s="2">
        <v>1636</v>
      </c>
      <c r="E31" s="33">
        <v>179</v>
      </c>
      <c r="F31" s="33">
        <v>212</v>
      </c>
      <c r="G31" s="33">
        <v>121</v>
      </c>
      <c r="H31" s="34">
        <v>144</v>
      </c>
      <c r="I31" s="33">
        <v>632</v>
      </c>
      <c r="J31" s="33">
        <v>1094</v>
      </c>
      <c r="K31" s="33">
        <v>682</v>
      </c>
      <c r="L31" s="34">
        <v>319</v>
      </c>
      <c r="M31" s="8">
        <v>5.291161690806976</v>
      </c>
      <c r="N31" s="8">
        <v>6.266627253916641</v>
      </c>
      <c r="O31" s="8">
        <v>3.5767070647354418</v>
      </c>
      <c r="P31" s="9">
        <v>4.25657700266036</v>
      </c>
      <c r="Q31" s="8">
        <v>18.68164351167603</v>
      </c>
      <c r="R31" s="8">
        <v>32.33816139521135</v>
      </c>
      <c r="S31" s="10">
        <v>20.159621637599763</v>
      </c>
      <c r="T31" s="7">
        <v>9.429500443393438</v>
      </c>
    </row>
    <row r="32" spans="1:20" ht="24.75" customHeight="1">
      <c r="A32" s="16" t="s">
        <v>50</v>
      </c>
      <c r="B32" s="2">
        <v>186</v>
      </c>
      <c r="C32" s="2">
        <v>119</v>
      </c>
      <c r="D32" s="2">
        <v>67</v>
      </c>
      <c r="E32" s="33">
        <v>0</v>
      </c>
      <c r="F32" s="33">
        <v>2</v>
      </c>
      <c r="G32" s="33">
        <v>2</v>
      </c>
      <c r="H32" s="34">
        <v>1</v>
      </c>
      <c r="I32" s="33">
        <v>10</v>
      </c>
      <c r="J32" s="33">
        <v>28</v>
      </c>
      <c r="K32" s="33">
        <v>34</v>
      </c>
      <c r="L32" s="34">
        <v>109</v>
      </c>
      <c r="M32" s="8">
        <v>0</v>
      </c>
      <c r="N32" s="8">
        <v>1.0752688172043012</v>
      </c>
      <c r="O32" s="8">
        <v>1.0752688172043012</v>
      </c>
      <c r="P32" s="9">
        <v>0.5376344086021506</v>
      </c>
      <c r="Q32" s="8">
        <v>5.376344086021505</v>
      </c>
      <c r="R32" s="8">
        <v>15.053763440860216</v>
      </c>
      <c r="S32" s="10">
        <v>18.27956989247312</v>
      </c>
      <c r="T32" s="7">
        <v>58.602150537634415</v>
      </c>
    </row>
    <row r="33" spans="1:20" ht="24.75" customHeight="1">
      <c r="A33" s="16" t="s">
        <v>51</v>
      </c>
      <c r="B33" s="2">
        <v>4243</v>
      </c>
      <c r="C33" s="2">
        <v>2116</v>
      </c>
      <c r="D33" s="2">
        <v>2127</v>
      </c>
      <c r="E33" s="33">
        <v>227</v>
      </c>
      <c r="F33" s="33">
        <v>240</v>
      </c>
      <c r="G33" s="33">
        <v>123</v>
      </c>
      <c r="H33" s="34">
        <v>182</v>
      </c>
      <c r="I33" s="33">
        <v>895</v>
      </c>
      <c r="J33" s="33">
        <v>1327</v>
      </c>
      <c r="K33" s="33">
        <v>872</v>
      </c>
      <c r="L33" s="34">
        <v>377</v>
      </c>
      <c r="M33" s="8">
        <v>5.349988215884987</v>
      </c>
      <c r="N33" s="8">
        <v>5.6563752062220125</v>
      </c>
      <c r="O33" s="8">
        <v>2.8988922931887813</v>
      </c>
      <c r="P33" s="9">
        <v>4.289417864718359</v>
      </c>
      <c r="Q33" s="8">
        <v>21.09356587320292</v>
      </c>
      <c r="R33" s="8">
        <v>31.275041244402544</v>
      </c>
      <c r="S33" s="10">
        <v>20.551496582606646</v>
      </c>
      <c r="T33" s="7">
        <v>8.885222719773743</v>
      </c>
    </row>
    <row r="34" spans="1:20" ht="24.75" customHeight="1">
      <c r="A34" s="16" t="s">
        <v>52</v>
      </c>
      <c r="B34" s="2">
        <v>3568</v>
      </c>
      <c r="C34" s="2">
        <v>1730</v>
      </c>
      <c r="D34" s="2">
        <v>1838</v>
      </c>
      <c r="E34" s="33">
        <v>135</v>
      </c>
      <c r="F34" s="33">
        <v>189</v>
      </c>
      <c r="G34" s="33">
        <v>114</v>
      </c>
      <c r="H34" s="34">
        <v>125</v>
      </c>
      <c r="I34" s="33">
        <v>598</v>
      </c>
      <c r="J34" s="33">
        <v>1146</v>
      </c>
      <c r="K34" s="33">
        <v>704</v>
      </c>
      <c r="L34" s="34">
        <v>557</v>
      </c>
      <c r="M34" s="8">
        <v>3.7836322869955157</v>
      </c>
      <c r="N34" s="8">
        <v>5.297085201793722</v>
      </c>
      <c r="O34" s="8">
        <v>3.195067264573991</v>
      </c>
      <c r="P34" s="9">
        <v>3.503363228699551</v>
      </c>
      <c r="Q34" s="8">
        <v>16.760089686098656</v>
      </c>
      <c r="R34" s="8">
        <v>32.11883408071749</v>
      </c>
      <c r="S34" s="10">
        <v>19.730941704035875</v>
      </c>
      <c r="T34" s="7">
        <v>15.6109865470852</v>
      </c>
    </row>
    <row r="35" spans="1:20" ht="24.75" customHeight="1">
      <c r="A35" s="16" t="s">
        <v>53</v>
      </c>
      <c r="B35" s="2">
        <v>2645</v>
      </c>
      <c r="C35" s="2">
        <v>1368</v>
      </c>
      <c r="D35" s="2">
        <v>1277</v>
      </c>
      <c r="E35" s="33">
        <v>160</v>
      </c>
      <c r="F35" s="33">
        <v>159</v>
      </c>
      <c r="G35" s="33">
        <v>75</v>
      </c>
      <c r="H35" s="34">
        <v>86</v>
      </c>
      <c r="I35" s="33">
        <v>454</v>
      </c>
      <c r="J35" s="33">
        <v>890</v>
      </c>
      <c r="K35" s="33">
        <v>514</v>
      </c>
      <c r="L35" s="34">
        <v>307</v>
      </c>
      <c r="M35" s="8">
        <v>6.049149338374291</v>
      </c>
      <c r="N35" s="8">
        <v>6.0113421550094515</v>
      </c>
      <c r="O35" s="8">
        <v>2.835538752362949</v>
      </c>
      <c r="P35" s="9">
        <v>3.251417769376182</v>
      </c>
      <c r="Q35" s="8">
        <v>17.16446124763705</v>
      </c>
      <c r="R35" s="8">
        <v>33.64839319470699</v>
      </c>
      <c r="S35" s="10">
        <v>19.432892249527413</v>
      </c>
      <c r="T35" s="7">
        <v>11.60680529300567</v>
      </c>
    </row>
    <row r="36" spans="1:20" ht="24.75" customHeight="1">
      <c r="A36" s="16" t="s">
        <v>54</v>
      </c>
      <c r="B36" s="2">
        <v>2337</v>
      </c>
      <c r="C36" s="2">
        <v>1236</v>
      </c>
      <c r="D36" s="2">
        <v>1101</v>
      </c>
      <c r="E36" s="33">
        <v>119</v>
      </c>
      <c r="F36" s="33">
        <v>130</v>
      </c>
      <c r="G36" s="33">
        <v>73</v>
      </c>
      <c r="H36" s="34">
        <v>63</v>
      </c>
      <c r="I36" s="33">
        <v>428</v>
      </c>
      <c r="J36" s="33">
        <v>833</v>
      </c>
      <c r="K36" s="33">
        <v>453</v>
      </c>
      <c r="L36" s="34">
        <v>238</v>
      </c>
      <c r="M36" s="8">
        <v>5.0919982884039365</v>
      </c>
      <c r="N36" s="8">
        <v>5.562687205819426</v>
      </c>
      <c r="O36" s="8">
        <v>3.123662815575524</v>
      </c>
      <c r="P36" s="9">
        <v>2.6957637997432604</v>
      </c>
      <c r="Q36" s="8">
        <v>18.314077877620882</v>
      </c>
      <c r="R36" s="8">
        <v>35.64398801882756</v>
      </c>
      <c r="S36" s="10">
        <v>19.383825417201543</v>
      </c>
      <c r="T36" s="7">
        <v>10.183996576807873</v>
      </c>
    </row>
    <row r="37" spans="1:20" ht="24.75" customHeight="1">
      <c r="A37" s="16" t="s">
        <v>55</v>
      </c>
      <c r="B37" s="2">
        <v>1580</v>
      </c>
      <c r="C37" s="2">
        <v>846</v>
      </c>
      <c r="D37" s="2">
        <v>734</v>
      </c>
      <c r="E37" s="33">
        <v>50</v>
      </c>
      <c r="F37" s="33">
        <v>88</v>
      </c>
      <c r="G37" s="33">
        <v>56</v>
      </c>
      <c r="H37" s="34">
        <v>60</v>
      </c>
      <c r="I37" s="33">
        <v>249</v>
      </c>
      <c r="J37" s="33">
        <v>464</v>
      </c>
      <c r="K37" s="33">
        <v>357</v>
      </c>
      <c r="L37" s="34">
        <v>256</v>
      </c>
      <c r="M37" s="8">
        <v>3.1645569620253164</v>
      </c>
      <c r="N37" s="8">
        <v>5.5696202531645564</v>
      </c>
      <c r="O37" s="8">
        <v>3.5443037974683547</v>
      </c>
      <c r="P37" s="9">
        <v>3.79746835443038</v>
      </c>
      <c r="Q37" s="8">
        <v>15.759493670886076</v>
      </c>
      <c r="R37" s="8">
        <v>29.367088607594937</v>
      </c>
      <c r="S37" s="10">
        <v>22.59493670886076</v>
      </c>
      <c r="T37" s="7">
        <v>16.20253164556962</v>
      </c>
    </row>
    <row r="38" spans="1:20" ht="24.75" customHeight="1">
      <c r="A38" s="16" t="s">
        <v>56</v>
      </c>
      <c r="B38" s="2">
        <v>6817</v>
      </c>
      <c r="C38" s="2">
        <v>3361</v>
      </c>
      <c r="D38" s="2">
        <v>3456</v>
      </c>
      <c r="E38" s="33">
        <v>305</v>
      </c>
      <c r="F38" s="33">
        <v>391</v>
      </c>
      <c r="G38" s="33">
        <v>189</v>
      </c>
      <c r="H38" s="34">
        <v>267</v>
      </c>
      <c r="I38" s="33">
        <v>1443</v>
      </c>
      <c r="J38" s="33">
        <v>2174</v>
      </c>
      <c r="K38" s="33">
        <v>1504</v>
      </c>
      <c r="L38" s="34">
        <v>544</v>
      </c>
      <c r="M38" s="8">
        <v>4.474108845533226</v>
      </c>
      <c r="N38" s="8">
        <v>5.7356608478802995</v>
      </c>
      <c r="O38" s="8">
        <v>2.772480563297638</v>
      </c>
      <c r="P38" s="9">
        <v>3.916678891007775</v>
      </c>
      <c r="Q38" s="8">
        <v>21.167669062637522</v>
      </c>
      <c r="R38" s="8">
        <v>31.890861082587644</v>
      </c>
      <c r="S38" s="10">
        <v>22.06249083174417</v>
      </c>
      <c r="T38" s="7">
        <v>7.98004987531172</v>
      </c>
    </row>
    <row r="39" spans="1:20" ht="24.75" customHeight="1">
      <c r="A39" s="16" t="s">
        <v>57</v>
      </c>
      <c r="B39" s="2">
        <v>3595</v>
      </c>
      <c r="C39" s="2">
        <v>1719</v>
      </c>
      <c r="D39" s="2">
        <v>1876</v>
      </c>
      <c r="E39" s="33">
        <v>114</v>
      </c>
      <c r="F39" s="33">
        <v>128</v>
      </c>
      <c r="G39" s="33">
        <v>73</v>
      </c>
      <c r="H39" s="34">
        <v>82</v>
      </c>
      <c r="I39" s="33">
        <v>586</v>
      </c>
      <c r="J39" s="33">
        <v>1012</v>
      </c>
      <c r="K39" s="33">
        <v>855</v>
      </c>
      <c r="L39" s="34">
        <v>745</v>
      </c>
      <c r="M39" s="8">
        <v>3.1710709318497914</v>
      </c>
      <c r="N39" s="8">
        <v>3.5605006954102922</v>
      </c>
      <c r="O39" s="8">
        <v>2.0305980528511824</v>
      </c>
      <c r="P39" s="9">
        <v>2.2809457579972183</v>
      </c>
      <c r="Q39" s="8">
        <v>16.300417246175243</v>
      </c>
      <c r="R39" s="8">
        <v>28.150208623087618</v>
      </c>
      <c r="S39" s="10">
        <v>23.783031988873436</v>
      </c>
      <c r="T39" s="7">
        <v>20.723226703755216</v>
      </c>
    </row>
    <row r="40" spans="1:20" ht="24.75" customHeight="1">
      <c r="A40" s="16" t="s">
        <v>58</v>
      </c>
      <c r="B40" s="2">
        <v>2669</v>
      </c>
      <c r="C40" s="2">
        <v>1291</v>
      </c>
      <c r="D40" s="2">
        <v>1378</v>
      </c>
      <c r="E40" s="33">
        <v>78</v>
      </c>
      <c r="F40" s="33">
        <v>120</v>
      </c>
      <c r="G40" s="33">
        <v>56</v>
      </c>
      <c r="H40" s="34">
        <v>104</v>
      </c>
      <c r="I40" s="33">
        <v>508</v>
      </c>
      <c r="J40" s="33">
        <v>803</v>
      </c>
      <c r="K40" s="33">
        <v>601</v>
      </c>
      <c r="L40" s="34">
        <v>399</v>
      </c>
      <c r="M40" s="8">
        <v>2.9224428624953167</v>
      </c>
      <c r="N40" s="8">
        <v>4.496065942300486</v>
      </c>
      <c r="O40" s="8">
        <v>2.098164106406894</v>
      </c>
      <c r="P40" s="9">
        <v>3.8965904833270884</v>
      </c>
      <c r="Q40" s="8">
        <v>19.033345822405394</v>
      </c>
      <c r="R40" s="8">
        <v>30.086174597227426</v>
      </c>
      <c r="S40" s="10">
        <v>22.517796927688273</v>
      </c>
      <c r="T40" s="7">
        <v>14.949419258149119</v>
      </c>
    </row>
    <row r="41" spans="1:20" ht="24.75" customHeight="1">
      <c r="A41" s="16" t="s">
        <v>59</v>
      </c>
      <c r="B41" s="2">
        <v>3299</v>
      </c>
      <c r="C41" s="2">
        <v>1596</v>
      </c>
      <c r="D41" s="2">
        <v>1703</v>
      </c>
      <c r="E41" s="33">
        <v>116</v>
      </c>
      <c r="F41" s="33">
        <v>177</v>
      </c>
      <c r="G41" s="33">
        <v>108</v>
      </c>
      <c r="H41" s="34">
        <v>137</v>
      </c>
      <c r="I41" s="33">
        <v>584</v>
      </c>
      <c r="J41" s="33">
        <v>1032</v>
      </c>
      <c r="K41" s="33">
        <v>690</v>
      </c>
      <c r="L41" s="34">
        <v>455</v>
      </c>
      <c r="M41" s="8">
        <v>3.5162170354652926</v>
      </c>
      <c r="N41" s="8">
        <v>5.365262200666869</v>
      </c>
      <c r="O41" s="8">
        <v>3.2737193088814793</v>
      </c>
      <c r="P41" s="9">
        <v>4.152773567747802</v>
      </c>
      <c r="Q41" s="8">
        <v>17.70233404061837</v>
      </c>
      <c r="R41" s="8">
        <v>31.282206729311913</v>
      </c>
      <c r="S41" s="10">
        <v>20.915428917853895</v>
      </c>
      <c r="T41" s="7">
        <v>13.79205819945438</v>
      </c>
    </row>
    <row r="42" spans="1:20" ht="24.75" customHeight="1">
      <c r="A42" s="16" t="s">
        <v>60</v>
      </c>
      <c r="B42" s="2">
        <v>1985</v>
      </c>
      <c r="C42" s="2">
        <v>991</v>
      </c>
      <c r="D42" s="2">
        <v>994</v>
      </c>
      <c r="E42" s="33">
        <v>85</v>
      </c>
      <c r="F42" s="33">
        <v>93</v>
      </c>
      <c r="G42" s="33">
        <v>55</v>
      </c>
      <c r="H42" s="34">
        <v>62</v>
      </c>
      <c r="I42" s="33">
        <v>399</v>
      </c>
      <c r="J42" s="33">
        <v>578</v>
      </c>
      <c r="K42" s="33">
        <v>459</v>
      </c>
      <c r="L42" s="34">
        <v>254</v>
      </c>
      <c r="M42" s="8">
        <v>4.282115869017632</v>
      </c>
      <c r="N42" s="8">
        <v>4.685138539042821</v>
      </c>
      <c r="O42" s="8">
        <v>2.770780856423174</v>
      </c>
      <c r="P42" s="9">
        <v>3.123425692695214</v>
      </c>
      <c r="Q42" s="8">
        <v>20.1007556675063</v>
      </c>
      <c r="R42" s="8">
        <v>29.1183879093199</v>
      </c>
      <c r="S42" s="10">
        <v>23.123425692695214</v>
      </c>
      <c r="T42" s="7">
        <v>12.795969773299747</v>
      </c>
    </row>
    <row r="43" spans="1:20" ht="24.75" customHeight="1">
      <c r="A43" s="16" t="s">
        <v>61</v>
      </c>
      <c r="B43" s="2">
        <v>2698</v>
      </c>
      <c r="C43" s="2">
        <v>1351</v>
      </c>
      <c r="D43" s="2">
        <v>1347</v>
      </c>
      <c r="E43" s="33">
        <v>96</v>
      </c>
      <c r="F43" s="33">
        <v>135</v>
      </c>
      <c r="G43" s="33">
        <v>83</v>
      </c>
      <c r="H43" s="34">
        <v>101</v>
      </c>
      <c r="I43" s="33">
        <v>420</v>
      </c>
      <c r="J43" s="33">
        <v>831</v>
      </c>
      <c r="K43" s="33">
        <v>568</v>
      </c>
      <c r="L43" s="34">
        <v>464</v>
      </c>
      <c r="M43" s="8">
        <v>3.558191252779837</v>
      </c>
      <c r="N43" s="8">
        <v>5.003706449221646</v>
      </c>
      <c r="O43" s="8">
        <v>3.0763528539659006</v>
      </c>
      <c r="P43" s="9">
        <v>3.7435137138621197</v>
      </c>
      <c r="Q43" s="8">
        <v>15.567086730911786</v>
      </c>
      <c r="R43" s="8">
        <v>30.80059303187546</v>
      </c>
      <c r="S43" s="10">
        <v>21.052631578947366</v>
      </c>
      <c r="T43" s="7">
        <v>17.19792438843588</v>
      </c>
    </row>
    <row r="44" spans="1:20" ht="24.75" customHeight="1">
      <c r="A44" s="16" t="s">
        <v>62</v>
      </c>
      <c r="B44" s="2">
        <v>2394</v>
      </c>
      <c r="C44" s="2">
        <v>1236</v>
      </c>
      <c r="D44" s="2">
        <v>1158</v>
      </c>
      <c r="E44" s="33">
        <v>115</v>
      </c>
      <c r="F44" s="33">
        <v>137</v>
      </c>
      <c r="G44" s="33">
        <v>76</v>
      </c>
      <c r="H44" s="34">
        <v>98</v>
      </c>
      <c r="I44" s="33">
        <v>496</v>
      </c>
      <c r="J44" s="33">
        <v>762</v>
      </c>
      <c r="K44" s="33">
        <v>468</v>
      </c>
      <c r="L44" s="34">
        <v>242</v>
      </c>
      <c r="M44" s="8">
        <v>4.803675856307435</v>
      </c>
      <c r="N44" s="8">
        <v>5.722639933166248</v>
      </c>
      <c r="O44" s="8">
        <v>3.1746031746031744</v>
      </c>
      <c r="P44" s="9">
        <v>4.093567251461988</v>
      </c>
      <c r="Q44" s="8">
        <v>20.71846282372598</v>
      </c>
      <c r="R44" s="8">
        <v>31.82957393483709</v>
      </c>
      <c r="S44" s="10">
        <v>19.548872180451127</v>
      </c>
      <c r="T44" s="7">
        <v>10.10860484544695</v>
      </c>
    </row>
    <row r="45" spans="1:20" ht="24.75" customHeight="1">
      <c r="A45" s="16" t="s">
        <v>63</v>
      </c>
      <c r="B45" s="2">
        <v>2087</v>
      </c>
      <c r="C45" s="2">
        <v>1101</v>
      </c>
      <c r="D45" s="2">
        <v>986</v>
      </c>
      <c r="E45" s="33">
        <v>74</v>
      </c>
      <c r="F45" s="33">
        <v>96</v>
      </c>
      <c r="G45" s="33">
        <v>51</v>
      </c>
      <c r="H45" s="34">
        <v>85</v>
      </c>
      <c r="I45" s="33">
        <v>314</v>
      </c>
      <c r="J45" s="33">
        <v>679</v>
      </c>
      <c r="K45" s="33">
        <v>452</v>
      </c>
      <c r="L45" s="34">
        <v>336</v>
      </c>
      <c r="M45" s="8">
        <v>3.5457594633445138</v>
      </c>
      <c r="N45" s="8">
        <v>4.599904168663152</v>
      </c>
      <c r="O45" s="8">
        <v>2.4436990896023003</v>
      </c>
      <c r="P45" s="9">
        <v>4.072831816003833</v>
      </c>
      <c r="Q45" s="8">
        <v>15.045519885002395</v>
      </c>
      <c r="R45" s="8">
        <v>32.534738859607096</v>
      </c>
      <c r="S45" s="10">
        <v>21.65788212745568</v>
      </c>
      <c r="T45" s="7">
        <v>16.099664590321037</v>
      </c>
    </row>
    <row r="46" spans="1:20" ht="22.5" customHeight="1">
      <c r="A46" s="22"/>
      <c r="B46" s="11"/>
      <c r="C46" s="11"/>
      <c r="D46" s="11"/>
      <c r="E46" s="35"/>
      <c r="F46" s="35"/>
      <c r="G46" s="35"/>
      <c r="H46" s="36"/>
      <c r="I46" s="35"/>
      <c r="J46" s="35"/>
      <c r="K46" s="35"/>
      <c r="L46" s="36"/>
      <c r="M46" s="12"/>
      <c r="N46" s="12"/>
      <c r="O46" s="12"/>
      <c r="P46" s="13"/>
      <c r="Q46" s="12"/>
      <c r="R46" s="12"/>
      <c r="S46" s="14"/>
      <c r="T46" s="15"/>
    </row>
    <row r="47" spans="1:20" ht="19.5" customHeight="1">
      <c r="A47" s="3"/>
      <c r="B47" s="26"/>
      <c r="C47" s="26"/>
      <c r="D47" s="26"/>
      <c r="E47" s="27"/>
      <c r="F47" s="27"/>
      <c r="G47" s="27"/>
      <c r="H47" s="28"/>
      <c r="I47" s="29"/>
      <c r="J47" s="29"/>
      <c r="K47" s="29"/>
      <c r="L47" s="29"/>
      <c r="M47" s="29"/>
      <c r="N47" s="29"/>
      <c r="O47" s="29"/>
      <c r="P47" s="29"/>
      <c r="Q47" s="37" t="s">
        <v>65</v>
      </c>
      <c r="R47" s="38"/>
      <c r="S47" s="39"/>
      <c r="T47" s="29"/>
    </row>
    <row r="48" ht="15.75">
      <c r="A48" s="21"/>
    </row>
  </sheetData>
  <sheetProtection/>
  <mergeCells count="6">
    <mergeCell ref="A1:T1"/>
    <mergeCell ref="A3:A5"/>
    <mergeCell ref="B3:D4"/>
    <mergeCell ref="E3:T3"/>
    <mergeCell ref="E4:L4"/>
    <mergeCell ref="M4:T4"/>
  </mergeCells>
  <printOptions horizontalCentered="1"/>
  <pageMargins left="0" right="0" top="0.3937007874015748" bottom="0.1968503937007874" header="0" footer="0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="75" zoomScaleNormal="75" zoomScalePageLayoutView="0" workbookViewId="0" topLeftCell="A1">
      <pane xSplit="1" ySplit="5" topLeftCell="B36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D56" sqref="D56"/>
    </sheetView>
  </sheetViews>
  <sheetFormatPr defaultColWidth="9.00390625" defaultRowHeight="15.75"/>
  <cols>
    <col min="1" max="1" width="12.125" style="17" customWidth="1"/>
    <col min="2" max="2" width="10.625" style="17" customWidth="1"/>
    <col min="3" max="4" width="10.75390625" style="17" customWidth="1"/>
    <col min="5" max="8" width="10.125" style="30" customWidth="1"/>
    <col min="9" max="12" width="10.125" style="17" customWidth="1"/>
    <col min="13" max="20" width="8.625" style="17" customWidth="1"/>
    <col min="21" max="16384" width="9.00390625" style="17" customWidth="1"/>
  </cols>
  <sheetData>
    <row r="1" spans="1:20" ht="22.5" customHeight="1">
      <c r="A1" s="40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3:20" ht="21" customHeight="1">
      <c r="C2" s="18"/>
      <c r="D2" s="18"/>
      <c r="E2" s="18"/>
      <c r="F2" s="18"/>
      <c r="G2" s="18" t="s">
        <v>22</v>
      </c>
      <c r="H2" s="18"/>
      <c r="I2" s="18"/>
      <c r="J2" s="18"/>
      <c r="K2" s="18"/>
      <c r="L2" s="18"/>
      <c r="M2" s="18"/>
      <c r="N2" s="18"/>
      <c r="P2" s="19"/>
      <c r="Q2" s="18"/>
      <c r="R2" s="18"/>
      <c r="S2" s="18" t="s">
        <v>14</v>
      </c>
      <c r="T2" s="18"/>
    </row>
    <row r="3" spans="1:21" ht="21" customHeight="1">
      <c r="A3" s="42" t="s">
        <v>18</v>
      </c>
      <c r="B3" s="45" t="s">
        <v>0</v>
      </c>
      <c r="C3" s="46"/>
      <c r="D3" s="42"/>
      <c r="E3" s="49" t="s">
        <v>12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  <c r="U3" s="21"/>
    </row>
    <row r="4" spans="1:21" ht="15.75" customHeight="1">
      <c r="A4" s="43"/>
      <c r="B4" s="47"/>
      <c r="C4" s="48"/>
      <c r="D4" s="44"/>
      <c r="E4" s="49" t="s">
        <v>13</v>
      </c>
      <c r="F4" s="49"/>
      <c r="G4" s="49"/>
      <c r="H4" s="49"/>
      <c r="I4" s="49"/>
      <c r="J4" s="49"/>
      <c r="K4" s="49"/>
      <c r="L4" s="49"/>
      <c r="M4" s="51" t="s">
        <v>16</v>
      </c>
      <c r="N4" s="51"/>
      <c r="O4" s="51"/>
      <c r="P4" s="51"/>
      <c r="Q4" s="51"/>
      <c r="R4" s="51"/>
      <c r="S4" s="51"/>
      <c r="T4" s="52"/>
      <c r="U4" s="21"/>
    </row>
    <row r="5" spans="1:21" ht="21.75" customHeight="1">
      <c r="A5" s="44"/>
      <c r="B5" s="23" t="s">
        <v>1</v>
      </c>
      <c r="C5" s="23" t="s">
        <v>2</v>
      </c>
      <c r="D5" s="23" t="s">
        <v>3</v>
      </c>
      <c r="E5" s="20" t="s">
        <v>4</v>
      </c>
      <c r="F5" s="20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0" t="s">
        <v>4</v>
      </c>
      <c r="N5" s="20" t="s">
        <v>5</v>
      </c>
      <c r="O5" s="24" t="s">
        <v>6</v>
      </c>
      <c r="P5" s="24" t="s">
        <v>7</v>
      </c>
      <c r="Q5" s="24" t="s">
        <v>8</v>
      </c>
      <c r="R5" s="24" t="s">
        <v>9</v>
      </c>
      <c r="S5" s="24" t="s">
        <v>10</v>
      </c>
      <c r="T5" s="25" t="s">
        <v>11</v>
      </c>
      <c r="U5" s="21"/>
    </row>
    <row r="6" spans="1:20" ht="24.75" customHeight="1">
      <c r="A6" s="16" t="s">
        <v>17</v>
      </c>
      <c r="B6" s="1">
        <v>126129</v>
      </c>
      <c r="C6" s="1">
        <v>63191</v>
      </c>
      <c r="D6" s="1">
        <v>62938</v>
      </c>
      <c r="E6" s="31">
        <v>5111</v>
      </c>
      <c r="F6" s="31">
        <v>6994</v>
      </c>
      <c r="G6" s="31">
        <v>4063</v>
      </c>
      <c r="H6" s="32">
        <v>4827</v>
      </c>
      <c r="I6" s="31">
        <v>24650</v>
      </c>
      <c r="J6" s="31">
        <v>39685</v>
      </c>
      <c r="K6" s="31">
        <v>26262</v>
      </c>
      <c r="L6" s="32">
        <v>14537</v>
      </c>
      <c r="M6" s="4">
        <v>4.05220052485947</v>
      </c>
      <c r="N6" s="4">
        <v>5.545116507702431</v>
      </c>
      <c r="O6" s="4">
        <v>3.2213051716893024</v>
      </c>
      <c r="P6" s="5">
        <v>3.8270342268629736</v>
      </c>
      <c r="Q6" s="4">
        <v>19.54348325920288</v>
      </c>
      <c r="R6" s="4">
        <v>31.463818788700458</v>
      </c>
      <c r="S6" s="6">
        <v>20.82153985205623</v>
      </c>
      <c r="T6" s="7">
        <v>11.525501668926259</v>
      </c>
    </row>
    <row r="7" spans="1:20" ht="24.75" customHeight="1">
      <c r="A7" s="16" t="s">
        <v>25</v>
      </c>
      <c r="B7" s="2">
        <v>986</v>
      </c>
      <c r="C7" s="2">
        <v>481</v>
      </c>
      <c r="D7" s="2">
        <v>505</v>
      </c>
      <c r="E7" s="33">
        <v>25</v>
      </c>
      <c r="F7" s="33">
        <v>53</v>
      </c>
      <c r="G7" s="33">
        <v>34</v>
      </c>
      <c r="H7" s="34">
        <v>28</v>
      </c>
      <c r="I7" s="33">
        <v>181</v>
      </c>
      <c r="J7" s="33">
        <v>286</v>
      </c>
      <c r="K7" s="33">
        <v>228</v>
      </c>
      <c r="L7" s="34">
        <v>151</v>
      </c>
      <c r="M7" s="8">
        <v>2.535496957403651</v>
      </c>
      <c r="N7" s="8">
        <v>5.37525354969574</v>
      </c>
      <c r="O7" s="8">
        <v>3.4482758620689653</v>
      </c>
      <c r="P7" s="9">
        <v>2.839756592292089</v>
      </c>
      <c r="Q7" s="8">
        <v>18.356997971602436</v>
      </c>
      <c r="R7" s="8">
        <v>29.006085192697768</v>
      </c>
      <c r="S7" s="10">
        <v>23.123732251521297</v>
      </c>
      <c r="T7" s="7">
        <v>15.314401622718051</v>
      </c>
    </row>
    <row r="8" spans="1:20" ht="24.75" customHeight="1">
      <c r="A8" s="16" t="s">
        <v>26</v>
      </c>
      <c r="B8" s="2">
        <v>5329</v>
      </c>
      <c r="C8" s="2">
        <v>2665</v>
      </c>
      <c r="D8" s="2">
        <v>2664</v>
      </c>
      <c r="E8" s="33">
        <v>200</v>
      </c>
      <c r="F8" s="33">
        <v>261</v>
      </c>
      <c r="G8" s="33">
        <v>159</v>
      </c>
      <c r="H8" s="34">
        <v>197</v>
      </c>
      <c r="I8" s="33">
        <v>1046</v>
      </c>
      <c r="J8" s="33">
        <v>1610</v>
      </c>
      <c r="K8" s="33">
        <v>1195</v>
      </c>
      <c r="L8" s="34">
        <v>661</v>
      </c>
      <c r="M8" s="8">
        <v>3.7530493525989868</v>
      </c>
      <c r="N8" s="8">
        <v>4.8977294051416775</v>
      </c>
      <c r="O8" s="8">
        <v>2.9836742353161942</v>
      </c>
      <c r="P8" s="9">
        <v>3.696753612310002</v>
      </c>
      <c r="Q8" s="8">
        <v>19.6284481140927</v>
      </c>
      <c r="R8" s="8">
        <v>30.212047288421847</v>
      </c>
      <c r="S8" s="10">
        <v>22.424469881778947</v>
      </c>
      <c r="T8" s="7">
        <v>12.403828110339651</v>
      </c>
    </row>
    <row r="9" spans="1:20" ht="24.75" customHeight="1">
      <c r="A9" s="16" t="s">
        <v>27</v>
      </c>
      <c r="B9" s="2">
        <v>2470</v>
      </c>
      <c r="C9" s="2">
        <v>1177</v>
      </c>
      <c r="D9" s="2">
        <v>1293</v>
      </c>
      <c r="E9" s="33">
        <v>76</v>
      </c>
      <c r="F9" s="33">
        <v>96</v>
      </c>
      <c r="G9" s="33">
        <v>68</v>
      </c>
      <c r="H9" s="34">
        <v>93</v>
      </c>
      <c r="I9" s="33">
        <v>446</v>
      </c>
      <c r="J9" s="33">
        <v>736</v>
      </c>
      <c r="K9" s="33">
        <v>553</v>
      </c>
      <c r="L9" s="34">
        <v>402</v>
      </c>
      <c r="M9" s="8">
        <v>3.076923076923077</v>
      </c>
      <c r="N9" s="8">
        <v>3.8866396761133606</v>
      </c>
      <c r="O9" s="8">
        <v>2.753036437246964</v>
      </c>
      <c r="P9" s="9">
        <v>3.765182186234818</v>
      </c>
      <c r="Q9" s="8">
        <v>18.05668016194332</v>
      </c>
      <c r="R9" s="8">
        <v>29.797570850202433</v>
      </c>
      <c r="S9" s="10">
        <v>22.388663967611336</v>
      </c>
      <c r="T9" s="7">
        <v>16.275303643724694</v>
      </c>
    </row>
    <row r="10" spans="1:20" ht="24.75" customHeight="1">
      <c r="A10" s="16" t="s">
        <v>28</v>
      </c>
      <c r="B10" s="2">
        <v>3930</v>
      </c>
      <c r="C10" s="2">
        <v>1953</v>
      </c>
      <c r="D10" s="2">
        <v>1977</v>
      </c>
      <c r="E10" s="33">
        <v>157</v>
      </c>
      <c r="F10" s="33">
        <v>182</v>
      </c>
      <c r="G10" s="33">
        <v>133</v>
      </c>
      <c r="H10" s="34">
        <v>105</v>
      </c>
      <c r="I10" s="33">
        <v>729</v>
      </c>
      <c r="J10" s="33">
        <v>1236</v>
      </c>
      <c r="K10" s="33">
        <v>891</v>
      </c>
      <c r="L10" s="34">
        <v>497</v>
      </c>
      <c r="M10" s="8">
        <v>3.9949109414758275</v>
      </c>
      <c r="N10" s="8">
        <v>4.631043256997455</v>
      </c>
      <c r="O10" s="8">
        <v>3.3842239185750635</v>
      </c>
      <c r="P10" s="9">
        <v>2.6717557251908395</v>
      </c>
      <c r="Q10" s="8">
        <v>18.549618320610687</v>
      </c>
      <c r="R10" s="8">
        <v>31.45038167938931</v>
      </c>
      <c r="S10" s="10">
        <v>22.671755725190838</v>
      </c>
      <c r="T10" s="7">
        <v>12.646310432569974</v>
      </c>
    </row>
    <row r="11" spans="1:20" ht="24.75" customHeight="1">
      <c r="A11" s="16" t="s">
        <v>29</v>
      </c>
      <c r="B11" s="2">
        <v>5685</v>
      </c>
      <c r="C11" s="2">
        <v>2730</v>
      </c>
      <c r="D11" s="2">
        <v>2955</v>
      </c>
      <c r="E11" s="33">
        <v>251</v>
      </c>
      <c r="F11" s="33">
        <v>266</v>
      </c>
      <c r="G11" s="33">
        <v>158</v>
      </c>
      <c r="H11" s="34">
        <v>229</v>
      </c>
      <c r="I11" s="33">
        <v>1186</v>
      </c>
      <c r="J11" s="33">
        <v>1888</v>
      </c>
      <c r="K11" s="33">
        <v>1204</v>
      </c>
      <c r="L11" s="34">
        <v>503</v>
      </c>
      <c r="M11" s="8">
        <v>4.4151275285839935</v>
      </c>
      <c r="N11" s="8">
        <v>4.678979771328056</v>
      </c>
      <c r="O11" s="8">
        <v>2.7792436235708</v>
      </c>
      <c r="P11" s="9">
        <v>4.028144239226034</v>
      </c>
      <c r="Q11" s="8">
        <v>20.861917326297274</v>
      </c>
      <c r="R11" s="8">
        <v>33.210202286719436</v>
      </c>
      <c r="S11" s="10">
        <v>21.17854001759015</v>
      </c>
      <c r="T11" s="7">
        <v>8.847845206684257</v>
      </c>
    </row>
    <row r="12" spans="1:20" ht="24.75" customHeight="1">
      <c r="A12" s="16" t="s">
        <v>30</v>
      </c>
      <c r="B12" s="2">
        <v>3943</v>
      </c>
      <c r="C12" s="2">
        <v>1901</v>
      </c>
      <c r="D12" s="2">
        <v>2042</v>
      </c>
      <c r="E12" s="33">
        <v>157</v>
      </c>
      <c r="F12" s="33">
        <v>188</v>
      </c>
      <c r="G12" s="33">
        <v>128</v>
      </c>
      <c r="H12" s="34">
        <v>140</v>
      </c>
      <c r="I12" s="33">
        <v>810</v>
      </c>
      <c r="J12" s="33">
        <v>1199</v>
      </c>
      <c r="K12" s="33">
        <v>843</v>
      </c>
      <c r="L12" s="34">
        <v>478</v>
      </c>
      <c r="M12" s="8">
        <v>3.9817397920365205</v>
      </c>
      <c r="N12" s="8">
        <v>4.767943190464114</v>
      </c>
      <c r="O12" s="8">
        <v>3.2462591935074814</v>
      </c>
      <c r="P12" s="9">
        <v>3.5505959928988076</v>
      </c>
      <c r="Q12" s="8">
        <v>20.542733958914532</v>
      </c>
      <c r="R12" s="8">
        <v>30.408318539183366</v>
      </c>
      <c r="S12" s="10">
        <v>21.37966015724068</v>
      </c>
      <c r="T12" s="7">
        <v>12.122749175754501</v>
      </c>
    </row>
    <row r="13" spans="1:20" ht="24.75" customHeight="1">
      <c r="A13" s="16" t="s">
        <v>31</v>
      </c>
      <c r="B13" s="2">
        <v>2392</v>
      </c>
      <c r="C13" s="2">
        <v>1235</v>
      </c>
      <c r="D13" s="2">
        <v>1157</v>
      </c>
      <c r="E13" s="33">
        <v>82</v>
      </c>
      <c r="F13" s="33">
        <v>123</v>
      </c>
      <c r="G13" s="33">
        <v>67</v>
      </c>
      <c r="H13" s="34">
        <v>90</v>
      </c>
      <c r="I13" s="33">
        <v>474</v>
      </c>
      <c r="J13" s="33">
        <v>721</v>
      </c>
      <c r="K13" s="33">
        <v>543</v>
      </c>
      <c r="L13" s="34">
        <v>292</v>
      </c>
      <c r="M13" s="8">
        <v>3.4280936454849495</v>
      </c>
      <c r="N13" s="8">
        <v>5.142140468227425</v>
      </c>
      <c r="O13" s="8">
        <v>2.801003344481605</v>
      </c>
      <c r="P13" s="9">
        <v>3.7625418060200673</v>
      </c>
      <c r="Q13" s="8">
        <v>19.816053511705686</v>
      </c>
      <c r="R13" s="8">
        <v>30.142140468227424</v>
      </c>
      <c r="S13" s="10">
        <v>22.70066889632107</v>
      </c>
      <c r="T13" s="7">
        <v>12.207357859531772</v>
      </c>
    </row>
    <row r="14" spans="1:20" ht="24.75" customHeight="1">
      <c r="A14" s="16" t="s">
        <v>32</v>
      </c>
      <c r="B14" s="2">
        <v>2264</v>
      </c>
      <c r="C14" s="2">
        <v>1220</v>
      </c>
      <c r="D14" s="2">
        <v>1044</v>
      </c>
      <c r="E14" s="33">
        <v>95</v>
      </c>
      <c r="F14" s="33">
        <v>154</v>
      </c>
      <c r="G14" s="33">
        <v>87</v>
      </c>
      <c r="H14" s="34">
        <v>81</v>
      </c>
      <c r="I14" s="33">
        <v>396</v>
      </c>
      <c r="J14" s="33">
        <v>714</v>
      </c>
      <c r="K14" s="33">
        <v>434</v>
      </c>
      <c r="L14" s="34">
        <v>303</v>
      </c>
      <c r="M14" s="8">
        <v>4.196113074204947</v>
      </c>
      <c r="N14" s="8">
        <v>6.802120141342756</v>
      </c>
      <c r="O14" s="8">
        <v>3.8427561837455833</v>
      </c>
      <c r="P14" s="9">
        <v>3.5777385159010597</v>
      </c>
      <c r="Q14" s="8">
        <v>17.491166077738516</v>
      </c>
      <c r="R14" s="8">
        <v>31.537102473498237</v>
      </c>
      <c r="S14" s="10">
        <v>19.169611307420496</v>
      </c>
      <c r="T14" s="7">
        <v>13.38339222614841</v>
      </c>
    </row>
    <row r="15" spans="1:20" ht="24.75" customHeight="1">
      <c r="A15" s="16" t="s">
        <v>33</v>
      </c>
      <c r="B15" s="2">
        <v>3923</v>
      </c>
      <c r="C15" s="2">
        <v>1918</v>
      </c>
      <c r="D15" s="2">
        <v>2005</v>
      </c>
      <c r="E15" s="33">
        <v>141</v>
      </c>
      <c r="F15" s="33">
        <v>195</v>
      </c>
      <c r="G15" s="33">
        <v>123</v>
      </c>
      <c r="H15" s="34">
        <v>167</v>
      </c>
      <c r="I15" s="33">
        <v>759</v>
      </c>
      <c r="J15" s="33">
        <v>1206</v>
      </c>
      <c r="K15" s="33">
        <v>833</v>
      </c>
      <c r="L15" s="34">
        <v>499</v>
      </c>
      <c r="M15" s="8">
        <v>3.5941881213357125</v>
      </c>
      <c r="N15" s="8">
        <v>4.970685699719602</v>
      </c>
      <c r="O15" s="8">
        <v>3.135355595207749</v>
      </c>
      <c r="P15" s="9">
        <v>4.256946214631659</v>
      </c>
      <c r="Q15" s="8">
        <v>19.34743818506245</v>
      </c>
      <c r="R15" s="8">
        <v>30.741779250573543</v>
      </c>
      <c r="S15" s="10">
        <v>21.2337496813663</v>
      </c>
      <c r="T15" s="7">
        <v>12.719857252102981</v>
      </c>
    </row>
    <row r="16" spans="1:20" ht="24.75" customHeight="1">
      <c r="A16" s="16" t="s">
        <v>34</v>
      </c>
      <c r="B16" s="2">
        <v>2197</v>
      </c>
      <c r="C16" s="2">
        <v>1125</v>
      </c>
      <c r="D16" s="2">
        <v>1072</v>
      </c>
      <c r="E16" s="33">
        <v>61</v>
      </c>
      <c r="F16" s="33">
        <v>133</v>
      </c>
      <c r="G16" s="33">
        <v>83</v>
      </c>
      <c r="H16" s="34">
        <v>104</v>
      </c>
      <c r="I16" s="33">
        <v>421</v>
      </c>
      <c r="J16" s="33">
        <v>671</v>
      </c>
      <c r="K16" s="33">
        <v>420</v>
      </c>
      <c r="L16" s="34">
        <v>304</v>
      </c>
      <c r="M16" s="8">
        <v>2.7765134274010013</v>
      </c>
      <c r="N16" s="8">
        <v>6.053709604005462</v>
      </c>
      <c r="O16" s="8">
        <v>3.7778789258079195</v>
      </c>
      <c r="P16" s="9">
        <v>4.733727810650888</v>
      </c>
      <c r="Q16" s="8">
        <v>19.162494310423305</v>
      </c>
      <c r="R16" s="8">
        <v>30.54164770141102</v>
      </c>
      <c r="S16" s="10">
        <v>19.11697769685935</v>
      </c>
      <c r="T16" s="7">
        <v>13.837050523441055</v>
      </c>
    </row>
    <row r="17" spans="1:20" ht="24.75" customHeight="1">
      <c r="A17" s="16" t="s">
        <v>35</v>
      </c>
      <c r="B17" s="2">
        <v>4993</v>
      </c>
      <c r="C17" s="2">
        <v>2488</v>
      </c>
      <c r="D17" s="2">
        <v>2505</v>
      </c>
      <c r="E17" s="33">
        <v>174</v>
      </c>
      <c r="F17" s="33">
        <v>277</v>
      </c>
      <c r="G17" s="33">
        <v>158</v>
      </c>
      <c r="H17" s="34">
        <v>193</v>
      </c>
      <c r="I17" s="33">
        <v>1018</v>
      </c>
      <c r="J17" s="33">
        <v>1570</v>
      </c>
      <c r="K17" s="33">
        <v>1116</v>
      </c>
      <c r="L17" s="34">
        <v>487</v>
      </c>
      <c r="M17" s="8">
        <v>3.4848788303625073</v>
      </c>
      <c r="N17" s="8">
        <v>5.547766873623072</v>
      </c>
      <c r="O17" s="8">
        <v>3.1644302022831963</v>
      </c>
      <c r="P17" s="9">
        <v>3.865411576206689</v>
      </c>
      <c r="Q17" s="8">
        <v>20.388543961546166</v>
      </c>
      <c r="R17" s="8">
        <v>31.444021630282393</v>
      </c>
      <c r="S17" s="10">
        <v>22.351291808531943</v>
      </c>
      <c r="T17" s="7">
        <v>9.75365511716403</v>
      </c>
    </row>
    <row r="18" spans="1:20" ht="24.75" customHeight="1">
      <c r="A18" s="16" t="s">
        <v>36</v>
      </c>
      <c r="B18" s="2">
        <v>2827</v>
      </c>
      <c r="C18" s="2">
        <v>1397</v>
      </c>
      <c r="D18" s="2">
        <v>1430</v>
      </c>
      <c r="E18" s="33">
        <v>127</v>
      </c>
      <c r="F18" s="33">
        <v>165</v>
      </c>
      <c r="G18" s="33">
        <v>97</v>
      </c>
      <c r="H18" s="34">
        <v>107</v>
      </c>
      <c r="I18" s="33">
        <v>506</v>
      </c>
      <c r="J18" s="33">
        <v>868</v>
      </c>
      <c r="K18" s="33">
        <v>585</v>
      </c>
      <c r="L18" s="34">
        <v>372</v>
      </c>
      <c r="M18" s="8">
        <v>4.492394764768306</v>
      </c>
      <c r="N18" s="8">
        <v>5.836575875486381</v>
      </c>
      <c r="O18" s="8">
        <v>3.431199151043509</v>
      </c>
      <c r="P18" s="9">
        <v>3.7849310222851082</v>
      </c>
      <c r="Q18" s="8">
        <v>17.898832684824903</v>
      </c>
      <c r="R18" s="8">
        <v>30.703926423770785</v>
      </c>
      <c r="S18" s="10">
        <v>20.693314467633535</v>
      </c>
      <c r="T18" s="7">
        <v>13.158825610187478</v>
      </c>
    </row>
    <row r="19" spans="1:20" ht="24.75" customHeight="1">
      <c r="A19" s="16" t="s">
        <v>37</v>
      </c>
      <c r="B19" s="2">
        <v>2723</v>
      </c>
      <c r="C19" s="2">
        <v>1413</v>
      </c>
      <c r="D19" s="2">
        <v>1310</v>
      </c>
      <c r="E19" s="33">
        <v>138</v>
      </c>
      <c r="F19" s="33">
        <v>181</v>
      </c>
      <c r="G19" s="33">
        <v>116</v>
      </c>
      <c r="H19" s="34">
        <v>131</v>
      </c>
      <c r="I19" s="33">
        <v>528</v>
      </c>
      <c r="J19" s="33">
        <v>902</v>
      </c>
      <c r="K19" s="33">
        <v>454</v>
      </c>
      <c r="L19" s="34">
        <v>273</v>
      </c>
      <c r="M19" s="8">
        <v>5.067939772309953</v>
      </c>
      <c r="N19" s="8">
        <v>6.647080426000734</v>
      </c>
      <c r="O19" s="8">
        <v>4.26000734484025</v>
      </c>
      <c r="P19" s="9">
        <v>4.810870363569593</v>
      </c>
      <c r="Q19" s="8">
        <v>19.39037825927286</v>
      </c>
      <c r="R19" s="8">
        <v>33.125229526257804</v>
      </c>
      <c r="S19" s="10">
        <v>16.67278736687477</v>
      </c>
      <c r="T19" s="7">
        <v>10.025706940874036</v>
      </c>
    </row>
    <row r="20" spans="1:20" ht="24.75" customHeight="1">
      <c r="A20" s="16" t="s">
        <v>38</v>
      </c>
      <c r="B20" s="2">
        <v>1881</v>
      </c>
      <c r="C20" s="2">
        <v>894</v>
      </c>
      <c r="D20" s="2">
        <v>987</v>
      </c>
      <c r="E20" s="33">
        <v>56</v>
      </c>
      <c r="F20" s="33">
        <v>88</v>
      </c>
      <c r="G20" s="33">
        <v>66</v>
      </c>
      <c r="H20" s="34">
        <v>59</v>
      </c>
      <c r="I20" s="33">
        <v>309</v>
      </c>
      <c r="J20" s="33">
        <v>584</v>
      </c>
      <c r="K20" s="33">
        <v>427</v>
      </c>
      <c r="L20" s="34">
        <v>292</v>
      </c>
      <c r="M20" s="8">
        <v>2.977139819245082</v>
      </c>
      <c r="N20" s="8">
        <v>4.678362573099415</v>
      </c>
      <c r="O20" s="8">
        <v>3.508771929824561</v>
      </c>
      <c r="P20" s="9">
        <v>3.1366294524189264</v>
      </c>
      <c r="Q20" s="8">
        <v>16.427432216905903</v>
      </c>
      <c r="R20" s="8">
        <v>31.047315257841575</v>
      </c>
      <c r="S20" s="10">
        <v>22.700691121743755</v>
      </c>
      <c r="T20" s="7">
        <v>15.523657628920787</v>
      </c>
    </row>
    <row r="21" spans="1:20" ht="24.75" customHeight="1">
      <c r="A21" s="16" t="s">
        <v>39</v>
      </c>
      <c r="B21" s="2">
        <v>2928</v>
      </c>
      <c r="C21" s="2">
        <v>1520</v>
      </c>
      <c r="D21" s="2">
        <v>1408</v>
      </c>
      <c r="E21" s="33">
        <v>167</v>
      </c>
      <c r="F21" s="33">
        <v>226</v>
      </c>
      <c r="G21" s="33">
        <v>132</v>
      </c>
      <c r="H21" s="34">
        <v>135</v>
      </c>
      <c r="I21" s="33">
        <v>587</v>
      </c>
      <c r="J21" s="33">
        <v>968</v>
      </c>
      <c r="K21" s="33">
        <v>497</v>
      </c>
      <c r="L21" s="34">
        <v>216</v>
      </c>
      <c r="M21" s="8">
        <v>5.703551912568306</v>
      </c>
      <c r="N21" s="8">
        <v>7.718579234972678</v>
      </c>
      <c r="O21" s="8">
        <v>4.508196721311475</v>
      </c>
      <c r="P21" s="9">
        <v>4.610655737704918</v>
      </c>
      <c r="Q21" s="8">
        <v>20.047814207650273</v>
      </c>
      <c r="R21" s="8">
        <v>33.060109289617486</v>
      </c>
      <c r="S21" s="10">
        <v>16.974043715846996</v>
      </c>
      <c r="T21" s="7">
        <v>7.377049180327869</v>
      </c>
    </row>
    <row r="22" spans="1:20" ht="24.75" customHeight="1">
      <c r="A22" s="16" t="s">
        <v>40</v>
      </c>
      <c r="B22" s="2">
        <v>5370</v>
      </c>
      <c r="C22" s="2">
        <v>2619</v>
      </c>
      <c r="D22" s="2">
        <v>2751</v>
      </c>
      <c r="E22" s="33">
        <v>225</v>
      </c>
      <c r="F22" s="33">
        <v>289</v>
      </c>
      <c r="G22" s="33">
        <v>148</v>
      </c>
      <c r="H22" s="34">
        <v>187</v>
      </c>
      <c r="I22" s="33">
        <v>1179</v>
      </c>
      <c r="J22" s="33">
        <v>1622</v>
      </c>
      <c r="K22" s="33">
        <v>1189</v>
      </c>
      <c r="L22" s="34">
        <v>531</v>
      </c>
      <c r="M22" s="8">
        <v>4.189944134078212</v>
      </c>
      <c r="N22" s="8">
        <v>5.381750465549348</v>
      </c>
      <c r="O22" s="8">
        <v>2.7560521415270016</v>
      </c>
      <c r="P22" s="9">
        <v>3.4823091247672253</v>
      </c>
      <c r="Q22" s="8">
        <v>21.955307262569832</v>
      </c>
      <c r="R22" s="8">
        <v>30.204841713221604</v>
      </c>
      <c r="S22" s="10">
        <v>22.141527001862197</v>
      </c>
      <c r="T22" s="7">
        <v>9.888268156424582</v>
      </c>
    </row>
    <row r="23" spans="1:20" ht="24.75" customHeight="1">
      <c r="A23" s="16" t="s">
        <v>41</v>
      </c>
      <c r="B23" s="2">
        <v>4344</v>
      </c>
      <c r="C23" s="2">
        <v>2119</v>
      </c>
      <c r="D23" s="2">
        <v>2225</v>
      </c>
      <c r="E23" s="33">
        <v>207</v>
      </c>
      <c r="F23" s="33">
        <v>240</v>
      </c>
      <c r="G23" s="33">
        <v>138</v>
      </c>
      <c r="H23" s="34">
        <v>160</v>
      </c>
      <c r="I23" s="33">
        <v>866</v>
      </c>
      <c r="J23" s="33">
        <v>1386</v>
      </c>
      <c r="K23" s="33">
        <v>908</v>
      </c>
      <c r="L23" s="34">
        <v>439</v>
      </c>
      <c r="M23" s="8">
        <v>4.765193370165746</v>
      </c>
      <c r="N23" s="8">
        <v>5.524861878453039</v>
      </c>
      <c r="O23" s="8">
        <v>3.1767955801104977</v>
      </c>
      <c r="P23" s="9">
        <v>3.683241252302026</v>
      </c>
      <c r="Q23" s="8">
        <v>19.935543278084715</v>
      </c>
      <c r="R23" s="8">
        <v>31.906077348066297</v>
      </c>
      <c r="S23" s="10">
        <v>20.902394106813997</v>
      </c>
      <c r="T23" s="7">
        <v>10.105893186003684</v>
      </c>
    </row>
    <row r="24" spans="1:20" ht="24.75" customHeight="1">
      <c r="A24" s="16" t="s">
        <v>42</v>
      </c>
      <c r="B24" s="2">
        <v>540</v>
      </c>
      <c r="C24" s="2">
        <v>289</v>
      </c>
      <c r="D24" s="2">
        <v>251</v>
      </c>
      <c r="E24" s="33">
        <v>7</v>
      </c>
      <c r="F24" s="33">
        <v>18</v>
      </c>
      <c r="G24" s="33">
        <v>20</v>
      </c>
      <c r="H24" s="34">
        <v>20</v>
      </c>
      <c r="I24" s="33">
        <v>75</v>
      </c>
      <c r="J24" s="33">
        <v>155</v>
      </c>
      <c r="K24" s="33">
        <v>120</v>
      </c>
      <c r="L24" s="34">
        <v>125</v>
      </c>
      <c r="M24" s="8">
        <v>1.2962962962962963</v>
      </c>
      <c r="N24" s="8">
        <v>3.3333333333333335</v>
      </c>
      <c r="O24" s="8">
        <v>3.7037037037037033</v>
      </c>
      <c r="P24" s="9">
        <v>3.7037037037037033</v>
      </c>
      <c r="Q24" s="8">
        <v>13.88888888888889</v>
      </c>
      <c r="R24" s="8">
        <v>28.703703703703702</v>
      </c>
      <c r="S24" s="10">
        <v>22.22222222222222</v>
      </c>
      <c r="T24" s="7">
        <v>23.14814814814815</v>
      </c>
    </row>
    <row r="25" spans="1:20" ht="24.75" customHeight="1">
      <c r="A25" s="16" t="s">
        <v>43</v>
      </c>
      <c r="B25" s="2">
        <v>4041</v>
      </c>
      <c r="C25" s="2">
        <v>2001</v>
      </c>
      <c r="D25" s="2">
        <v>2040</v>
      </c>
      <c r="E25" s="33">
        <v>169</v>
      </c>
      <c r="F25" s="33">
        <v>252</v>
      </c>
      <c r="G25" s="33">
        <v>166</v>
      </c>
      <c r="H25" s="34">
        <v>168</v>
      </c>
      <c r="I25" s="33">
        <v>796</v>
      </c>
      <c r="J25" s="33">
        <v>1245</v>
      </c>
      <c r="K25" s="33">
        <v>849</v>
      </c>
      <c r="L25" s="34">
        <v>396</v>
      </c>
      <c r="M25" s="8">
        <v>4.182133135362534</v>
      </c>
      <c r="N25" s="8">
        <v>6.23608017817372</v>
      </c>
      <c r="O25" s="8">
        <v>4.1078940856223705</v>
      </c>
      <c r="P25" s="9">
        <v>4.157386785449146</v>
      </c>
      <c r="Q25" s="8">
        <v>19.69809453105667</v>
      </c>
      <c r="R25" s="8">
        <v>30.809205642167782</v>
      </c>
      <c r="S25" s="10">
        <v>21.00965107646622</v>
      </c>
      <c r="T25" s="7">
        <v>9.799554565701559</v>
      </c>
    </row>
    <row r="26" spans="1:20" ht="24.75" customHeight="1">
      <c r="A26" s="16" t="s">
        <v>44</v>
      </c>
      <c r="B26" s="2">
        <v>2235</v>
      </c>
      <c r="C26" s="2">
        <v>1184</v>
      </c>
      <c r="D26" s="2">
        <v>1051</v>
      </c>
      <c r="E26" s="33">
        <v>96</v>
      </c>
      <c r="F26" s="33">
        <v>168</v>
      </c>
      <c r="G26" s="33">
        <v>85</v>
      </c>
      <c r="H26" s="34">
        <v>83</v>
      </c>
      <c r="I26" s="33">
        <v>407</v>
      </c>
      <c r="J26" s="33">
        <v>763</v>
      </c>
      <c r="K26" s="33">
        <v>365</v>
      </c>
      <c r="L26" s="34">
        <v>268</v>
      </c>
      <c r="M26" s="8">
        <v>4.295302013422819</v>
      </c>
      <c r="N26" s="8">
        <v>7.516778523489933</v>
      </c>
      <c r="O26" s="8">
        <v>3.803131991051454</v>
      </c>
      <c r="P26" s="9">
        <v>3.713646532438479</v>
      </c>
      <c r="Q26" s="8">
        <v>18.21029082774049</v>
      </c>
      <c r="R26" s="8">
        <v>34.13870246085011</v>
      </c>
      <c r="S26" s="10">
        <v>16.331096196868007</v>
      </c>
      <c r="T26" s="7">
        <v>11.991051454138702</v>
      </c>
    </row>
    <row r="27" spans="1:20" ht="24.75" customHeight="1">
      <c r="A27" s="16" t="s">
        <v>45</v>
      </c>
      <c r="B27" s="2">
        <v>5936</v>
      </c>
      <c r="C27" s="2">
        <v>2910</v>
      </c>
      <c r="D27" s="2">
        <v>3026</v>
      </c>
      <c r="E27" s="33">
        <v>222</v>
      </c>
      <c r="F27" s="33">
        <v>370</v>
      </c>
      <c r="G27" s="33">
        <v>175</v>
      </c>
      <c r="H27" s="34">
        <v>236</v>
      </c>
      <c r="I27" s="33">
        <v>1103</v>
      </c>
      <c r="J27" s="33">
        <v>1911</v>
      </c>
      <c r="K27" s="33">
        <v>1209</v>
      </c>
      <c r="L27" s="34">
        <v>710</v>
      </c>
      <c r="M27" s="8">
        <v>3.7398921832884096</v>
      </c>
      <c r="N27" s="8">
        <v>6.233153638814016</v>
      </c>
      <c r="O27" s="8">
        <v>2.94811320754717</v>
      </c>
      <c r="P27" s="9">
        <v>3.975741239892183</v>
      </c>
      <c r="Q27" s="8">
        <v>18.58153638814016</v>
      </c>
      <c r="R27" s="8">
        <v>32.193396226415096</v>
      </c>
      <c r="S27" s="10">
        <v>20.367250673854446</v>
      </c>
      <c r="T27" s="7">
        <v>11.960916442048518</v>
      </c>
    </row>
    <row r="28" spans="1:20" ht="24.75" customHeight="1">
      <c r="A28" s="16" t="s">
        <v>46</v>
      </c>
      <c r="B28" s="2">
        <v>3118</v>
      </c>
      <c r="C28" s="2">
        <v>1682</v>
      </c>
      <c r="D28" s="2">
        <v>1436</v>
      </c>
      <c r="E28" s="33">
        <v>116</v>
      </c>
      <c r="F28" s="33">
        <v>156</v>
      </c>
      <c r="G28" s="33">
        <v>85</v>
      </c>
      <c r="H28" s="34">
        <v>101</v>
      </c>
      <c r="I28" s="33">
        <v>615</v>
      </c>
      <c r="J28" s="33">
        <v>1069</v>
      </c>
      <c r="K28" s="33">
        <v>728</v>
      </c>
      <c r="L28" s="34">
        <v>248</v>
      </c>
      <c r="M28" s="8">
        <v>3.720333547145606</v>
      </c>
      <c r="N28" s="8">
        <v>5.003207184092367</v>
      </c>
      <c r="O28" s="8">
        <v>2.7261064785118667</v>
      </c>
      <c r="P28" s="9">
        <v>3.239255933290571</v>
      </c>
      <c r="Q28" s="8">
        <v>19.724182168056448</v>
      </c>
      <c r="R28" s="8">
        <v>34.28479794740218</v>
      </c>
      <c r="S28" s="10">
        <v>23.348300192431047</v>
      </c>
      <c r="T28" s="7">
        <v>7.953816549069917</v>
      </c>
    </row>
    <row r="29" spans="1:20" ht="24.75" customHeight="1">
      <c r="A29" s="16" t="s">
        <v>47</v>
      </c>
      <c r="B29" s="2">
        <v>2929</v>
      </c>
      <c r="C29" s="2">
        <v>1463</v>
      </c>
      <c r="D29" s="2">
        <v>1466</v>
      </c>
      <c r="E29" s="33">
        <v>101</v>
      </c>
      <c r="F29" s="33">
        <v>167</v>
      </c>
      <c r="G29" s="33">
        <v>96</v>
      </c>
      <c r="H29" s="34">
        <v>109</v>
      </c>
      <c r="I29" s="33">
        <v>651</v>
      </c>
      <c r="J29" s="33">
        <v>947</v>
      </c>
      <c r="K29" s="33">
        <v>623</v>
      </c>
      <c r="L29" s="34">
        <v>235</v>
      </c>
      <c r="M29" s="8">
        <v>3.4482758620689653</v>
      </c>
      <c r="N29" s="8">
        <v>5.701604643222943</v>
      </c>
      <c r="O29" s="8">
        <v>3.277569136223967</v>
      </c>
      <c r="P29" s="9">
        <v>3.721406623420963</v>
      </c>
      <c r="Q29" s="8">
        <v>22.226015705018778</v>
      </c>
      <c r="R29" s="8">
        <v>32.331853875042675</v>
      </c>
      <c r="S29" s="10">
        <v>21.270058040286788</v>
      </c>
      <c r="T29" s="7">
        <v>8.02321611471492</v>
      </c>
    </row>
    <row r="30" spans="1:20" ht="24.75" customHeight="1">
      <c r="A30" s="16" t="s">
        <v>48</v>
      </c>
      <c r="B30" s="2">
        <v>5687</v>
      </c>
      <c r="C30" s="2">
        <v>2919</v>
      </c>
      <c r="D30" s="2">
        <v>2768</v>
      </c>
      <c r="E30" s="33">
        <v>266</v>
      </c>
      <c r="F30" s="33">
        <v>335</v>
      </c>
      <c r="G30" s="33">
        <v>213</v>
      </c>
      <c r="H30" s="34">
        <v>243</v>
      </c>
      <c r="I30" s="33">
        <v>1251</v>
      </c>
      <c r="J30" s="33">
        <v>1833</v>
      </c>
      <c r="K30" s="33">
        <v>1159</v>
      </c>
      <c r="L30" s="34">
        <v>387</v>
      </c>
      <c r="M30" s="8">
        <v>4.677334271144716</v>
      </c>
      <c r="N30" s="8">
        <v>5.8906277474942845</v>
      </c>
      <c r="O30" s="8">
        <v>3.745384209600844</v>
      </c>
      <c r="P30" s="9">
        <v>4.272903112361527</v>
      </c>
      <c r="Q30" s="8">
        <v>21.997538245120452</v>
      </c>
      <c r="R30" s="8">
        <v>32.231404958677686</v>
      </c>
      <c r="S30" s="10">
        <v>20.37981360998769</v>
      </c>
      <c r="T30" s="7">
        <v>6.804993845612802</v>
      </c>
    </row>
    <row r="31" spans="1:20" ht="24.75" customHeight="1">
      <c r="A31" s="16" t="s">
        <v>49</v>
      </c>
      <c r="B31" s="2">
        <v>3379</v>
      </c>
      <c r="C31" s="2">
        <v>1756</v>
      </c>
      <c r="D31" s="2">
        <v>1623</v>
      </c>
      <c r="E31" s="33">
        <v>160</v>
      </c>
      <c r="F31" s="33">
        <v>232</v>
      </c>
      <c r="G31" s="33">
        <v>114</v>
      </c>
      <c r="H31" s="34">
        <v>156</v>
      </c>
      <c r="I31" s="33">
        <v>667</v>
      </c>
      <c r="J31" s="33">
        <v>1085</v>
      </c>
      <c r="K31" s="33">
        <v>661</v>
      </c>
      <c r="L31" s="34">
        <v>304</v>
      </c>
      <c r="M31" s="8">
        <v>4.735128736312518</v>
      </c>
      <c r="N31" s="8">
        <v>6.865936667653153</v>
      </c>
      <c r="O31" s="8">
        <v>3.3737792246226697</v>
      </c>
      <c r="P31" s="9">
        <v>4.6167505179047055</v>
      </c>
      <c r="Q31" s="8">
        <v>19.73956791950281</v>
      </c>
      <c r="R31" s="8">
        <v>32.11009174311927</v>
      </c>
      <c r="S31" s="10">
        <v>19.562000591891092</v>
      </c>
      <c r="T31" s="7">
        <v>8.996744598993784</v>
      </c>
    </row>
    <row r="32" spans="1:20" ht="24.75" customHeight="1">
      <c r="A32" s="16" t="s">
        <v>50</v>
      </c>
      <c r="B32" s="2">
        <v>194</v>
      </c>
      <c r="C32" s="2">
        <v>146</v>
      </c>
      <c r="D32" s="2">
        <v>48</v>
      </c>
      <c r="E32" s="33">
        <v>1</v>
      </c>
      <c r="F32" s="33">
        <v>1</v>
      </c>
      <c r="G32" s="33">
        <v>3</v>
      </c>
      <c r="H32" s="34">
        <v>3</v>
      </c>
      <c r="I32" s="33">
        <v>6</v>
      </c>
      <c r="J32" s="33">
        <v>26</v>
      </c>
      <c r="K32" s="33">
        <v>31</v>
      </c>
      <c r="L32" s="34">
        <v>123</v>
      </c>
      <c r="M32" s="8">
        <v>0.5154639175257731</v>
      </c>
      <c r="N32" s="8">
        <v>0.5154639175257731</v>
      </c>
      <c r="O32" s="8">
        <v>1.5463917525773196</v>
      </c>
      <c r="P32" s="9">
        <v>1.5463917525773196</v>
      </c>
      <c r="Q32" s="8">
        <v>3.0927835051546393</v>
      </c>
      <c r="R32" s="8">
        <v>13.402061855670103</v>
      </c>
      <c r="S32" s="10">
        <v>15.979381443298967</v>
      </c>
      <c r="T32" s="7">
        <v>63.4020618556701</v>
      </c>
    </row>
    <row r="33" spans="1:20" ht="24.75" customHeight="1">
      <c r="A33" s="16" t="s">
        <v>51</v>
      </c>
      <c r="B33" s="2">
        <v>4276</v>
      </c>
      <c r="C33" s="2">
        <v>2140</v>
      </c>
      <c r="D33" s="2">
        <v>2136</v>
      </c>
      <c r="E33" s="33">
        <v>217</v>
      </c>
      <c r="F33" s="33">
        <v>254</v>
      </c>
      <c r="G33" s="33">
        <v>149</v>
      </c>
      <c r="H33" s="34">
        <v>185</v>
      </c>
      <c r="I33" s="33">
        <v>917</v>
      </c>
      <c r="J33" s="33">
        <v>1327</v>
      </c>
      <c r="K33" s="33">
        <v>856</v>
      </c>
      <c r="L33" s="34">
        <v>371</v>
      </c>
      <c r="M33" s="8">
        <v>5.074836295603367</v>
      </c>
      <c r="N33" s="8">
        <v>5.940130963517306</v>
      </c>
      <c r="O33" s="8">
        <v>3.4845650140318054</v>
      </c>
      <c r="P33" s="9">
        <v>4.3264733395696915</v>
      </c>
      <c r="Q33" s="8">
        <v>21.44527595884004</v>
      </c>
      <c r="R33" s="8">
        <v>31.033676333021514</v>
      </c>
      <c r="S33" s="10">
        <v>20.018709073900844</v>
      </c>
      <c r="T33" s="7">
        <v>8.676333021515434</v>
      </c>
    </row>
    <row r="34" spans="1:20" ht="24.75" customHeight="1">
      <c r="A34" s="16" t="s">
        <v>52</v>
      </c>
      <c r="B34" s="2">
        <v>3578</v>
      </c>
      <c r="C34" s="2">
        <v>1741</v>
      </c>
      <c r="D34" s="2">
        <v>1837</v>
      </c>
      <c r="E34" s="33">
        <v>135</v>
      </c>
      <c r="F34" s="33">
        <v>201</v>
      </c>
      <c r="G34" s="33">
        <v>116</v>
      </c>
      <c r="H34" s="34">
        <v>130</v>
      </c>
      <c r="I34" s="33">
        <v>622</v>
      </c>
      <c r="J34" s="33">
        <v>1152</v>
      </c>
      <c r="K34" s="33">
        <v>689</v>
      </c>
      <c r="L34" s="34">
        <v>533</v>
      </c>
      <c r="M34" s="8">
        <v>3.773057574063723</v>
      </c>
      <c r="N34" s="8">
        <v>5.617663499161543</v>
      </c>
      <c r="O34" s="8">
        <v>3.242034656232532</v>
      </c>
      <c r="P34" s="9">
        <v>3.633314700950251</v>
      </c>
      <c r="Q34" s="8">
        <v>17.38401341531582</v>
      </c>
      <c r="R34" s="8">
        <v>32.19675796534377</v>
      </c>
      <c r="S34" s="10">
        <v>19.25656791503633</v>
      </c>
      <c r="T34" s="7">
        <v>14.896590273896033</v>
      </c>
    </row>
    <row r="35" spans="1:20" ht="24.75" customHeight="1">
      <c r="A35" s="16" t="s">
        <v>53</v>
      </c>
      <c r="B35" s="2">
        <v>2693</v>
      </c>
      <c r="C35" s="2">
        <v>1378</v>
      </c>
      <c r="D35" s="2">
        <v>1315</v>
      </c>
      <c r="E35" s="33">
        <v>166</v>
      </c>
      <c r="F35" s="33">
        <v>166</v>
      </c>
      <c r="G35" s="33">
        <v>79</v>
      </c>
      <c r="H35" s="34">
        <v>88</v>
      </c>
      <c r="I35" s="33">
        <v>505</v>
      </c>
      <c r="J35" s="33">
        <v>877</v>
      </c>
      <c r="K35" s="33">
        <v>514</v>
      </c>
      <c r="L35" s="34">
        <v>298</v>
      </c>
      <c r="M35" s="8">
        <v>6.164129223913851</v>
      </c>
      <c r="N35" s="8">
        <v>6.164129223913851</v>
      </c>
      <c r="O35" s="8">
        <v>2.9335313776457483</v>
      </c>
      <c r="P35" s="9">
        <v>3.2677311548458965</v>
      </c>
      <c r="Q35" s="8">
        <v>18.75232083178611</v>
      </c>
      <c r="R35" s="8">
        <v>32.56591162272559</v>
      </c>
      <c r="S35" s="10">
        <v>19.08652060898626</v>
      </c>
      <c r="T35" s="7">
        <v>11.065725956182696</v>
      </c>
    </row>
    <row r="36" spans="1:20" ht="24.75" customHeight="1">
      <c r="A36" s="16" t="s">
        <v>54</v>
      </c>
      <c r="B36" s="2">
        <v>2351</v>
      </c>
      <c r="C36" s="2">
        <v>1233</v>
      </c>
      <c r="D36" s="2">
        <v>1118</v>
      </c>
      <c r="E36" s="33">
        <v>120</v>
      </c>
      <c r="F36" s="33">
        <v>139</v>
      </c>
      <c r="G36" s="33">
        <v>61</v>
      </c>
      <c r="H36" s="34">
        <v>68</v>
      </c>
      <c r="I36" s="33">
        <v>475</v>
      </c>
      <c r="J36" s="33">
        <v>805</v>
      </c>
      <c r="K36" s="33">
        <v>446</v>
      </c>
      <c r="L36" s="34">
        <v>237</v>
      </c>
      <c r="M36" s="8">
        <v>5.104210974053594</v>
      </c>
      <c r="N36" s="8">
        <v>5.912377711612081</v>
      </c>
      <c r="O36" s="8">
        <v>2.5946405784772435</v>
      </c>
      <c r="P36" s="9">
        <v>2.89238621863037</v>
      </c>
      <c r="Q36" s="8">
        <v>20.204168438962146</v>
      </c>
      <c r="R36" s="8">
        <v>34.240748617609526</v>
      </c>
      <c r="S36" s="10">
        <v>18.970650786899192</v>
      </c>
      <c r="T36" s="7">
        <v>10.08081667375585</v>
      </c>
    </row>
    <row r="37" spans="1:20" ht="24.75" customHeight="1">
      <c r="A37" s="16" t="s">
        <v>55</v>
      </c>
      <c r="B37" s="2">
        <v>1573</v>
      </c>
      <c r="C37" s="2">
        <v>848</v>
      </c>
      <c r="D37" s="2">
        <v>725</v>
      </c>
      <c r="E37" s="33">
        <v>48</v>
      </c>
      <c r="F37" s="33">
        <v>97</v>
      </c>
      <c r="G37" s="33">
        <v>51</v>
      </c>
      <c r="H37" s="34">
        <v>57</v>
      </c>
      <c r="I37" s="33">
        <v>257</v>
      </c>
      <c r="J37" s="33">
        <v>469</v>
      </c>
      <c r="K37" s="33">
        <v>342</v>
      </c>
      <c r="L37" s="34">
        <v>252</v>
      </c>
      <c r="M37" s="8">
        <v>3.0514939605848697</v>
      </c>
      <c r="N37" s="8">
        <v>6.166560712015257</v>
      </c>
      <c r="O37" s="8">
        <v>3.242212333121424</v>
      </c>
      <c r="P37" s="9">
        <v>3.6236490781945325</v>
      </c>
      <c r="Q37" s="8">
        <v>16.338207247298158</v>
      </c>
      <c r="R37" s="8">
        <v>29.815638906548</v>
      </c>
      <c r="S37" s="10">
        <v>21.741894469167196</v>
      </c>
      <c r="T37" s="7">
        <v>16.020343293070567</v>
      </c>
    </row>
    <row r="38" spans="1:20" ht="24.75" customHeight="1">
      <c r="A38" s="16" t="s">
        <v>56</v>
      </c>
      <c r="B38" s="2">
        <v>6733</v>
      </c>
      <c r="C38" s="2">
        <v>3323</v>
      </c>
      <c r="D38" s="2">
        <v>3410</v>
      </c>
      <c r="E38" s="33">
        <v>268</v>
      </c>
      <c r="F38" s="33">
        <v>402</v>
      </c>
      <c r="G38" s="33">
        <v>197</v>
      </c>
      <c r="H38" s="34">
        <v>301</v>
      </c>
      <c r="I38" s="33">
        <v>1474</v>
      </c>
      <c r="J38" s="33">
        <v>2143</v>
      </c>
      <c r="K38" s="33">
        <v>1434</v>
      </c>
      <c r="L38" s="34">
        <v>514</v>
      </c>
      <c r="M38" s="8">
        <v>3.9803950690628245</v>
      </c>
      <c r="N38" s="8">
        <v>5.970592603594238</v>
      </c>
      <c r="O38" s="8">
        <v>2.9258874201693152</v>
      </c>
      <c r="P38" s="9">
        <v>4.470518342492202</v>
      </c>
      <c r="Q38" s="8">
        <v>21.892172879845536</v>
      </c>
      <c r="R38" s="8">
        <v>31.828308332095652</v>
      </c>
      <c r="S38" s="10">
        <v>21.298084063567504</v>
      </c>
      <c r="T38" s="7">
        <v>7.634041289172731</v>
      </c>
    </row>
    <row r="39" spans="1:20" ht="24.75" customHeight="1">
      <c r="A39" s="16" t="s">
        <v>57</v>
      </c>
      <c r="B39" s="2">
        <v>3391</v>
      </c>
      <c r="C39" s="2">
        <v>1636</v>
      </c>
      <c r="D39" s="2">
        <v>1755</v>
      </c>
      <c r="E39" s="33">
        <v>95</v>
      </c>
      <c r="F39" s="33">
        <v>114</v>
      </c>
      <c r="G39" s="33">
        <v>70</v>
      </c>
      <c r="H39" s="34">
        <v>83</v>
      </c>
      <c r="I39" s="33">
        <v>559</v>
      </c>
      <c r="J39" s="33">
        <v>929</v>
      </c>
      <c r="K39" s="33">
        <v>797</v>
      </c>
      <c r="L39" s="34">
        <v>744</v>
      </c>
      <c r="M39" s="8">
        <v>2.801533470952521</v>
      </c>
      <c r="N39" s="8">
        <v>3.3618401651430254</v>
      </c>
      <c r="O39" s="8">
        <v>2.064287820701858</v>
      </c>
      <c r="P39" s="9">
        <v>2.447655558832203</v>
      </c>
      <c r="Q39" s="8">
        <v>16.484812739604838</v>
      </c>
      <c r="R39" s="8">
        <v>27.396048363314655</v>
      </c>
      <c r="S39" s="10">
        <v>23.503391329991153</v>
      </c>
      <c r="T39" s="7">
        <v>21.940430551459748</v>
      </c>
    </row>
    <row r="40" spans="1:20" ht="24.75" customHeight="1">
      <c r="A40" s="16" t="s">
        <v>58</v>
      </c>
      <c r="B40" s="2">
        <v>2707</v>
      </c>
      <c r="C40" s="2">
        <v>1326</v>
      </c>
      <c r="D40" s="2">
        <v>1381</v>
      </c>
      <c r="E40" s="33">
        <v>99</v>
      </c>
      <c r="F40" s="33">
        <v>119</v>
      </c>
      <c r="G40" s="33">
        <v>66</v>
      </c>
      <c r="H40" s="34">
        <v>96</v>
      </c>
      <c r="I40" s="33">
        <v>520</v>
      </c>
      <c r="J40" s="33">
        <v>818</v>
      </c>
      <c r="K40" s="33">
        <v>582</v>
      </c>
      <c r="L40" s="34">
        <v>407</v>
      </c>
      <c r="M40" s="8">
        <v>3.6571850757295903</v>
      </c>
      <c r="N40" s="8">
        <v>4.396010343553749</v>
      </c>
      <c r="O40" s="8">
        <v>2.4381233838197267</v>
      </c>
      <c r="P40" s="9">
        <v>3.5463612855559665</v>
      </c>
      <c r="Q40" s="8">
        <v>19.20945696342815</v>
      </c>
      <c r="R40" s="8">
        <v>30.21795345400813</v>
      </c>
      <c r="S40" s="10">
        <v>21.499815293683046</v>
      </c>
      <c r="T40" s="7">
        <v>15.035094200221646</v>
      </c>
    </row>
    <row r="41" spans="1:20" ht="24.75" customHeight="1">
      <c r="A41" s="16" t="s">
        <v>59</v>
      </c>
      <c r="B41" s="2">
        <v>3292</v>
      </c>
      <c r="C41" s="2">
        <v>1587</v>
      </c>
      <c r="D41" s="2">
        <v>1705</v>
      </c>
      <c r="E41" s="33">
        <v>115</v>
      </c>
      <c r="F41" s="33">
        <v>191</v>
      </c>
      <c r="G41" s="33">
        <v>125</v>
      </c>
      <c r="H41" s="34">
        <v>138</v>
      </c>
      <c r="I41" s="33">
        <v>611</v>
      </c>
      <c r="J41" s="33">
        <v>1030</v>
      </c>
      <c r="K41" s="33">
        <v>655</v>
      </c>
      <c r="L41" s="34">
        <v>427</v>
      </c>
      <c r="M41" s="8">
        <v>3.493317132442284</v>
      </c>
      <c r="N41" s="8">
        <v>5.801944106925881</v>
      </c>
      <c r="O41" s="8">
        <v>3.797083839611179</v>
      </c>
      <c r="P41" s="9">
        <v>4.191980558930741</v>
      </c>
      <c r="Q41" s="8">
        <v>18.560145808019442</v>
      </c>
      <c r="R41" s="8">
        <v>31.287970838396113</v>
      </c>
      <c r="S41" s="10">
        <v>19.896719319562575</v>
      </c>
      <c r="T41" s="7">
        <v>12.970838396111786</v>
      </c>
    </row>
    <row r="42" spans="1:20" ht="24.75" customHeight="1">
      <c r="A42" s="16" t="s">
        <v>60</v>
      </c>
      <c r="B42" s="2">
        <v>2024</v>
      </c>
      <c r="C42" s="2">
        <v>1023</v>
      </c>
      <c r="D42" s="2">
        <v>1001</v>
      </c>
      <c r="E42" s="33">
        <v>85</v>
      </c>
      <c r="F42" s="33">
        <v>98</v>
      </c>
      <c r="G42" s="33">
        <v>57</v>
      </c>
      <c r="H42" s="34">
        <v>63</v>
      </c>
      <c r="I42" s="33">
        <v>421</v>
      </c>
      <c r="J42" s="33">
        <v>606</v>
      </c>
      <c r="K42" s="33">
        <v>448</v>
      </c>
      <c r="L42" s="34">
        <v>246</v>
      </c>
      <c r="M42" s="8">
        <v>4.199604743083004</v>
      </c>
      <c r="N42" s="8">
        <v>4.841897233201581</v>
      </c>
      <c r="O42" s="8">
        <v>2.816205533596838</v>
      </c>
      <c r="P42" s="9">
        <v>3.1126482213438735</v>
      </c>
      <c r="Q42" s="8">
        <v>20.800395256916996</v>
      </c>
      <c r="R42" s="8">
        <v>29.940711462450594</v>
      </c>
      <c r="S42" s="10">
        <v>22.134387351778656</v>
      </c>
      <c r="T42" s="7">
        <v>12.154150197628459</v>
      </c>
    </row>
    <row r="43" spans="1:20" ht="24.75" customHeight="1">
      <c r="A43" s="16" t="s">
        <v>61</v>
      </c>
      <c r="B43" s="2">
        <v>2719</v>
      </c>
      <c r="C43" s="2">
        <v>1374</v>
      </c>
      <c r="D43" s="2">
        <v>1345</v>
      </c>
      <c r="E43" s="33">
        <v>98</v>
      </c>
      <c r="F43" s="33">
        <v>143</v>
      </c>
      <c r="G43" s="33">
        <v>85</v>
      </c>
      <c r="H43" s="34">
        <v>105</v>
      </c>
      <c r="I43" s="33">
        <v>435</v>
      </c>
      <c r="J43" s="33">
        <v>850</v>
      </c>
      <c r="K43" s="33">
        <v>558</v>
      </c>
      <c r="L43" s="34">
        <v>445</v>
      </c>
      <c r="M43" s="8">
        <v>3.604266274365576</v>
      </c>
      <c r="N43" s="8">
        <v>5.259286502390585</v>
      </c>
      <c r="O43" s="8">
        <v>3.126149319602795</v>
      </c>
      <c r="P43" s="9">
        <v>3.861713865391688</v>
      </c>
      <c r="Q43" s="8">
        <v>15.998528870908421</v>
      </c>
      <c r="R43" s="8">
        <v>31.26149319602795</v>
      </c>
      <c r="S43" s="10">
        <v>20.522250827510113</v>
      </c>
      <c r="T43" s="7">
        <v>16.366311143802868</v>
      </c>
    </row>
    <row r="44" spans="1:20" ht="24.75" customHeight="1">
      <c r="A44" s="16" t="s">
        <v>62</v>
      </c>
      <c r="B44" s="2">
        <v>2441</v>
      </c>
      <c r="C44" s="2">
        <v>1265</v>
      </c>
      <c r="D44" s="2">
        <v>1176</v>
      </c>
      <c r="E44" s="33">
        <v>121</v>
      </c>
      <c r="F44" s="33">
        <v>154</v>
      </c>
      <c r="G44" s="33">
        <v>83</v>
      </c>
      <c r="H44" s="34">
        <v>108</v>
      </c>
      <c r="I44" s="33">
        <v>506</v>
      </c>
      <c r="J44" s="33">
        <v>783</v>
      </c>
      <c r="K44" s="33">
        <v>441</v>
      </c>
      <c r="L44" s="34">
        <v>245</v>
      </c>
      <c r="M44" s="8">
        <v>4.9569848422777545</v>
      </c>
      <c r="N44" s="8">
        <v>6.308889799262597</v>
      </c>
      <c r="O44" s="8">
        <v>3.40024580090127</v>
      </c>
      <c r="P44" s="9">
        <v>4.4244162228594845</v>
      </c>
      <c r="Q44" s="8">
        <v>20.72920934043425</v>
      </c>
      <c r="R44" s="8">
        <v>32.07701761573126</v>
      </c>
      <c r="S44" s="10">
        <v>18.066366243342895</v>
      </c>
      <c r="T44" s="7">
        <v>10.036870135190496</v>
      </c>
    </row>
    <row r="45" spans="1:20" ht="24.75" customHeight="1">
      <c r="A45" s="16" t="s">
        <v>63</v>
      </c>
      <c r="B45" s="2">
        <v>2107</v>
      </c>
      <c r="C45" s="2">
        <v>1112</v>
      </c>
      <c r="D45" s="2">
        <v>995</v>
      </c>
      <c r="E45" s="33">
        <v>67</v>
      </c>
      <c r="F45" s="33">
        <v>100</v>
      </c>
      <c r="G45" s="33">
        <v>72</v>
      </c>
      <c r="H45" s="34">
        <v>80</v>
      </c>
      <c r="I45" s="33">
        <v>336</v>
      </c>
      <c r="J45" s="33">
        <v>695</v>
      </c>
      <c r="K45" s="33">
        <v>435</v>
      </c>
      <c r="L45" s="34">
        <v>322</v>
      </c>
      <c r="M45" s="8">
        <v>3.179876601803512</v>
      </c>
      <c r="N45" s="8">
        <v>4.746084480303749</v>
      </c>
      <c r="O45" s="8">
        <v>3.4171808258186998</v>
      </c>
      <c r="P45" s="9">
        <v>3.7968675842429995</v>
      </c>
      <c r="Q45" s="8">
        <v>15.946843853820598</v>
      </c>
      <c r="R45" s="8">
        <v>32.985287138111055</v>
      </c>
      <c r="S45" s="10">
        <v>20.64546748932131</v>
      </c>
      <c r="T45" s="7">
        <v>15.282392026578073</v>
      </c>
    </row>
    <row r="46" spans="1:20" ht="22.5" customHeight="1">
      <c r="A46" s="22"/>
      <c r="B46" s="11"/>
      <c r="C46" s="11"/>
      <c r="D46" s="11"/>
      <c r="E46" s="35"/>
      <c r="F46" s="35"/>
      <c r="G46" s="35"/>
      <c r="H46" s="36"/>
      <c r="I46" s="35"/>
      <c r="J46" s="35"/>
      <c r="K46" s="35"/>
      <c r="L46" s="36"/>
      <c r="M46" s="12"/>
      <c r="N46" s="12"/>
      <c r="O46" s="12"/>
      <c r="P46" s="13"/>
      <c r="Q46" s="12"/>
      <c r="R46" s="12"/>
      <c r="S46" s="14"/>
      <c r="T46" s="15"/>
    </row>
    <row r="47" spans="1:20" ht="19.5" customHeight="1">
      <c r="A47" s="3"/>
      <c r="B47" s="26"/>
      <c r="C47" s="26"/>
      <c r="D47" s="26"/>
      <c r="E47" s="27"/>
      <c r="F47" s="27"/>
      <c r="G47" s="27"/>
      <c r="H47" s="28"/>
      <c r="I47" s="29"/>
      <c r="J47" s="29"/>
      <c r="K47" s="29"/>
      <c r="L47" s="29"/>
      <c r="M47" s="29"/>
      <c r="N47" s="29"/>
      <c r="O47" s="29"/>
      <c r="P47" s="29"/>
      <c r="Q47" s="37" t="s">
        <v>65</v>
      </c>
      <c r="R47" s="38"/>
      <c r="S47" s="39"/>
      <c r="T47" s="29"/>
    </row>
    <row r="48" ht="15.75">
      <c r="A48" s="21"/>
    </row>
  </sheetData>
  <sheetProtection/>
  <mergeCells count="6">
    <mergeCell ref="A1:T1"/>
    <mergeCell ref="A3:A5"/>
    <mergeCell ref="B3:D4"/>
    <mergeCell ref="E3:T3"/>
    <mergeCell ref="E4:L4"/>
    <mergeCell ref="M4:T4"/>
  </mergeCells>
  <printOptions horizontalCentered="1"/>
  <pageMargins left="0" right="0" top="0.3937007874015748" bottom="0.1968503937007874" header="0" footer="0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showGridLines="0" zoomScale="75" zoomScaleNormal="75" zoomScalePageLayoutView="0" workbookViewId="0" topLeftCell="A1">
      <pane xSplit="1" ySplit="5" topLeftCell="B6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V21" sqref="V21"/>
    </sheetView>
  </sheetViews>
  <sheetFormatPr defaultColWidth="9.00390625" defaultRowHeight="15.75"/>
  <cols>
    <col min="1" max="1" width="11.00390625" style="17" customWidth="1"/>
    <col min="2" max="2" width="10.625" style="17" customWidth="1"/>
    <col min="3" max="4" width="10.75390625" style="17" customWidth="1"/>
    <col min="5" max="8" width="10.125" style="30" customWidth="1"/>
    <col min="9" max="12" width="10.125" style="17" customWidth="1"/>
    <col min="13" max="20" width="8.625" style="17" customWidth="1"/>
    <col min="21" max="16384" width="9.00390625" style="17" customWidth="1"/>
  </cols>
  <sheetData>
    <row r="1" spans="1:20" ht="22.5" customHeight="1">
      <c r="A1" s="40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3:20" ht="21" customHeight="1">
      <c r="C2" s="18"/>
      <c r="D2" s="18"/>
      <c r="E2" s="18"/>
      <c r="F2" s="18"/>
      <c r="G2" s="18" t="s">
        <v>15</v>
      </c>
      <c r="H2" s="18"/>
      <c r="I2" s="18"/>
      <c r="J2" s="18"/>
      <c r="K2" s="18"/>
      <c r="L2" s="18"/>
      <c r="M2" s="18"/>
      <c r="N2" s="18"/>
      <c r="P2" s="19"/>
      <c r="Q2" s="18"/>
      <c r="R2" s="18"/>
      <c r="S2" s="18" t="s">
        <v>14</v>
      </c>
      <c r="T2" s="18"/>
    </row>
    <row r="3" spans="1:21" ht="21" customHeight="1">
      <c r="A3" s="42" t="s">
        <v>18</v>
      </c>
      <c r="B3" s="45" t="s">
        <v>0</v>
      </c>
      <c r="C3" s="46"/>
      <c r="D3" s="42"/>
      <c r="E3" s="49" t="s">
        <v>12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  <c r="U3" s="21"/>
    </row>
    <row r="4" spans="1:21" ht="15.75" customHeight="1">
      <c r="A4" s="43"/>
      <c r="B4" s="47"/>
      <c r="C4" s="48"/>
      <c r="D4" s="44"/>
      <c r="E4" s="49" t="s">
        <v>13</v>
      </c>
      <c r="F4" s="49"/>
      <c r="G4" s="49"/>
      <c r="H4" s="49"/>
      <c r="I4" s="49"/>
      <c r="J4" s="49"/>
      <c r="K4" s="49"/>
      <c r="L4" s="49"/>
      <c r="M4" s="51" t="s">
        <v>16</v>
      </c>
      <c r="N4" s="51"/>
      <c r="O4" s="51"/>
      <c r="P4" s="51"/>
      <c r="Q4" s="51"/>
      <c r="R4" s="51"/>
      <c r="S4" s="51"/>
      <c r="T4" s="52"/>
      <c r="U4" s="21"/>
    </row>
    <row r="5" spans="1:21" ht="21.75" customHeight="1">
      <c r="A5" s="44"/>
      <c r="B5" s="23" t="s">
        <v>1</v>
      </c>
      <c r="C5" s="23" t="s">
        <v>2</v>
      </c>
      <c r="D5" s="23" t="s">
        <v>3</v>
      </c>
      <c r="E5" s="20" t="s">
        <v>4</v>
      </c>
      <c r="F5" s="20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0" t="s">
        <v>4</v>
      </c>
      <c r="N5" s="20" t="s">
        <v>5</v>
      </c>
      <c r="O5" s="24" t="s">
        <v>6</v>
      </c>
      <c r="P5" s="24" t="s">
        <v>7</v>
      </c>
      <c r="Q5" s="24" t="s">
        <v>8</v>
      </c>
      <c r="R5" s="24" t="s">
        <v>9</v>
      </c>
      <c r="S5" s="24" t="s">
        <v>10</v>
      </c>
      <c r="T5" s="25" t="s">
        <v>11</v>
      </c>
      <c r="U5" s="21"/>
    </row>
    <row r="6" spans="1:20" ht="24.75" customHeight="1">
      <c r="A6" s="16" t="s">
        <v>17</v>
      </c>
      <c r="B6" s="1">
        <v>126173</v>
      </c>
      <c r="C6" s="1">
        <v>63286</v>
      </c>
      <c r="D6" s="1">
        <v>62887</v>
      </c>
      <c r="E6" s="31">
        <v>4909</v>
      </c>
      <c r="F6" s="31">
        <v>7327</v>
      </c>
      <c r="G6" s="31">
        <v>4460</v>
      </c>
      <c r="H6" s="32">
        <v>4926</v>
      </c>
      <c r="I6" s="31">
        <v>25388</v>
      </c>
      <c r="J6" s="31">
        <v>39759</v>
      </c>
      <c r="K6" s="31">
        <v>25135</v>
      </c>
      <c r="L6" s="32">
        <v>14269</v>
      </c>
      <c r="M6" s="4">
        <v>3.8906897672243668</v>
      </c>
      <c r="N6" s="4">
        <v>5.807106116205527</v>
      </c>
      <c r="O6" s="4">
        <v>3.5348291631331583</v>
      </c>
      <c r="P6" s="5">
        <v>3.9041633312990895</v>
      </c>
      <c r="Q6" s="4">
        <v>20.121579101709557</v>
      </c>
      <c r="R6" s="4">
        <v>31.511496120406107</v>
      </c>
      <c r="S6" s="6">
        <v>19.921060765773976</v>
      </c>
      <c r="T6" s="7">
        <v>11.309075634248215</v>
      </c>
    </row>
    <row r="7" spans="1:20" ht="24.75" customHeight="1">
      <c r="A7" s="16" t="s">
        <v>25</v>
      </c>
      <c r="B7" s="2">
        <v>1015</v>
      </c>
      <c r="C7" s="2">
        <v>492</v>
      </c>
      <c r="D7" s="2">
        <v>523</v>
      </c>
      <c r="E7" s="33">
        <v>31</v>
      </c>
      <c r="F7" s="33">
        <v>60</v>
      </c>
      <c r="G7" s="33">
        <v>32</v>
      </c>
      <c r="H7" s="34">
        <v>32</v>
      </c>
      <c r="I7" s="33">
        <v>192</v>
      </c>
      <c r="J7" s="33">
        <v>311</v>
      </c>
      <c r="K7" s="33">
        <v>212</v>
      </c>
      <c r="L7" s="34">
        <v>145</v>
      </c>
      <c r="M7" s="8">
        <v>3.054187192118227</v>
      </c>
      <c r="N7" s="8">
        <v>5.911330049261084</v>
      </c>
      <c r="O7" s="8">
        <v>3.152709359605911</v>
      </c>
      <c r="P7" s="9">
        <v>3.152709359605911</v>
      </c>
      <c r="Q7" s="8">
        <v>18.91625615763547</v>
      </c>
      <c r="R7" s="8">
        <v>30.640394088669954</v>
      </c>
      <c r="S7" s="10">
        <v>20.88669950738916</v>
      </c>
      <c r="T7" s="7">
        <v>14.285714285714285</v>
      </c>
    </row>
    <row r="8" spans="1:20" ht="24.75" customHeight="1">
      <c r="A8" s="16" t="s">
        <v>26</v>
      </c>
      <c r="B8" s="2">
        <v>5362</v>
      </c>
      <c r="C8" s="2">
        <v>2682</v>
      </c>
      <c r="D8" s="2">
        <v>2680</v>
      </c>
      <c r="E8" s="33">
        <v>192</v>
      </c>
      <c r="F8" s="33">
        <v>270</v>
      </c>
      <c r="G8" s="33">
        <v>167</v>
      </c>
      <c r="H8" s="34">
        <v>207</v>
      </c>
      <c r="I8" s="33">
        <v>1100</v>
      </c>
      <c r="J8" s="33">
        <v>1629</v>
      </c>
      <c r="K8" s="33">
        <v>1171</v>
      </c>
      <c r="L8" s="34">
        <v>626</v>
      </c>
      <c r="M8" s="8">
        <v>3.580753450205147</v>
      </c>
      <c r="N8" s="8">
        <v>5.035434539350988</v>
      </c>
      <c r="O8" s="8">
        <v>3.114509511376352</v>
      </c>
      <c r="P8" s="9">
        <v>3.8604998135024244</v>
      </c>
      <c r="Q8" s="8">
        <v>20.51473330846699</v>
      </c>
      <c r="R8" s="8">
        <v>30.380455054084297</v>
      </c>
      <c r="S8" s="10">
        <v>21.83886609474077</v>
      </c>
      <c r="T8" s="7">
        <v>11.674748228273032</v>
      </c>
    </row>
    <row r="9" spans="1:20" ht="24.75" customHeight="1">
      <c r="A9" s="16" t="s">
        <v>27</v>
      </c>
      <c r="B9" s="2">
        <v>2372</v>
      </c>
      <c r="C9" s="2">
        <v>1155</v>
      </c>
      <c r="D9" s="2">
        <v>1217</v>
      </c>
      <c r="E9" s="33">
        <v>61</v>
      </c>
      <c r="F9" s="33">
        <v>102</v>
      </c>
      <c r="G9" s="33">
        <v>63</v>
      </c>
      <c r="H9" s="34">
        <v>89</v>
      </c>
      <c r="I9" s="33">
        <v>442</v>
      </c>
      <c r="J9" s="33">
        <v>702</v>
      </c>
      <c r="K9" s="33">
        <v>518</v>
      </c>
      <c r="L9" s="34">
        <v>395</v>
      </c>
      <c r="M9" s="8">
        <v>2.5716694772344013</v>
      </c>
      <c r="N9" s="8">
        <v>4.3001686340640815</v>
      </c>
      <c r="O9" s="8">
        <v>2.6559865092748733</v>
      </c>
      <c r="P9" s="9">
        <v>3.752107925801012</v>
      </c>
      <c r="Q9" s="8">
        <v>18.634064080944352</v>
      </c>
      <c r="R9" s="8">
        <v>29.595278246205737</v>
      </c>
      <c r="S9" s="10">
        <v>21.838111298482293</v>
      </c>
      <c r="T9" s="7">
        <v>16.652613827993253</v>
      </c>
    </row>
    <row r="10" spans="1:20" ht="24.75" customHeight="1">
      <c r="A10" s="16" t="s">
        <v>28</v>
      </c>
      <c r="B10" s="2">
        <v>3936</v>
      </c>
      <c r="C10" s="2">
        <v>1954</v>
      </c>
      <c r="D10" s="2">
        <v>1982</v>
      </c>
      <c r="E10" s="33">
        <v>161</v>
      </c>
      <c r="F10" s="33">
        <v>204</v>
      </c>
      <c r="G10" s="33">
        <v>121</v>
      </c>
      <c r="H10" s="34">
        <v>110</v>
      </c>
      <c r="I10" s="33">
        <v>753</v>
      </c>
      <c r="J10" s="33">
        <v>1246</v>
      </c>
      <c r="K10" s="33">
        <v>848</v>
      </c>
      <c r="L10" s="34">
        <v>493</v>
      </c>
      <c r="M10" s="8">
        <v>4.090447154471544</v>
      </c>
      <c r="N10" s="8">
        <v>5.182926829268292</v>
      </c>
      <c r="O10" s="8">
        <v>3.0741869918699187</v>
      </c>
      <c r="P10" s="9">
        <v>2.7947154471544713</v>
      </c>
      <c r="Q10" s="8">
        <v>19.13109756097561</v>
      </c>
      <c r="R10" s="8">
        <v>31.656504065040654</v>
      </c>
      <c r="S10" s="10">
        <v>21.544715447154474</v>
      </c>
      <c r="T10" s="7">
        <v>12.525406504065039</v>
      </c>
    </row>
    <row r="11" spans="1:20" ht="24.75" customHeight="1">
      <c r="A11" s="16" t="s">
        <v>29</v>
      </c>
      <c r="B11" s="2">
        <v>5501</v>
      </c>
      <c r="C11" s="2">
        <v>2634</v>
      </c>
      <c r="D11" s="2">
        <v>2867</v>
      </c>
      <c r="E11" s="33">
        <v>240</v>
      </c>
      <c r="F11" s="33">
        <v>245</v>
      </c>
      <c r="G11" s="33">
        <v>184</v>
      </c>
      <c r="H11" s="34">
        <v>230</v>
      </c>
      <c r="I11" s="33">
        <v>1176</v>
      </c>
      <c r="J11" s="33">
        <v>1819</v>
      </c>
      <c r="K11" s="33">
        <v>1133</v>
      </c>
      <c r="L11" s="34">
        <v>474</v>
      </c>
      <c r="M11" s="8">
        <v>4.3628431194328305</v>
      </c>
      <c r="N11" s="8">
        <v>4.453735684421015</v>
      </c>
      <c r="O11" s="8">
        <v>3.3448463915651696</v>
      </c>
      <c r="P11" s="9">
        <v>4.181057989456463</v>
      </c>
      <c r="Q11" s="8">
        <v>21.377931285220868</v>
      </c>
      <c r="R11" s="8">
        <v>33.06671514270133</v>
      </c>
      <c r="S11" s="10">
        <v>20.596255226322487</v>
      </c>
      <c r="T11" s="7">
        <v>8.61661516087984</v>
      </c>
    </row>
    <row r="12" spans="1:20" ht="24.75" customHeight="1">
      <c r="A12" s="16" t="s">
        <v>30</v>
      </c>
      <c r="B12" s="2">
        <v>3950</v>
      </c>
      <c r="C12" s="2">
        <v>1897</v>
      </c>
      <c r="D12" s="2">
        <v>2053</v>
      </c>
      <c r="E12" s="33">
        <v>173</v>
      </c>
      <c r="F12" s="33">
        <v>186</v>
      </c>
      <c r="G12" s="33">
        <v>147</v>
      </c>
      <c r="H12" s="34">
        <v>142</v>
      </c>
      <c r="I12" s="33">
        <v>853</v>
      </c>
      <c r="J12" s="33">
        <v>1185</v>
      </c>
      <c r="K12" s="33">
        <v>811</v>
      </c>
      <c r="L12" s="34">
        <v>453</v>
      </c>
      <c r="M12" s="8">
        <v>4.379746835443038</v>
      </c>
      <c r="N12" s="8">
        <v>4.708860759493671</v>
      </c>
      <c r="O12" s="8">
        <v>3.7215189873417724</v>
      </c>
      <c r="P12" s="9">
        <v>3.5949367088607596</v>
      </c>
      <c r="Q12" s="8">
        <v>21.59493670886076</v>
      </c>
      <c r="R12" s="8">
        <v>30</v>
      </c>
      <c r="S12" s="10">
        <v>20.531645569620252</v>
      </c>
      <c r="T12" s="7">
        <v>11.468354430379748</v>
      </c>
    </row>
    <row r="13" spans="1:20" ht="24.75" customHeight="1">
      <c r="A13" s="16" t="s">
        <v>31</v>
      </c>
      <c r="B13" s="2">
        <v>2400</v>
      </c>
      <c r="C13" s="2">
        <v>1232</v>
      </c>
      <c r="D13" s="2">
        <v>1168</v>
      </c>
      <c r="E13" s="33">
        <v>79</v>
      </c>
      <c r="F13" s="33">
        <v>141</v>
      </c>
      <c r="G13" s="33">
        <v>68</v>
      </c>
      <c r="H13" s="34">
        <v>84</v>
      </c>
      <c r="I13" s="33">
        <v>493</v>
      </c>
      <c r="J13" s="33">
        <v>711</v>
      </c>
      <c r="K13" s="33">
        <v>538</v>
      </c>
      <c r="L13" s="34">
        <v>286</v>
      </c>
      <c r="M13" s="8">
        <v>3.2916666666666665</v>
      </c>
      <c r="N13" s="8">
        <v>5.875</v>
      </c>
      <c r="O13" s="8">
        <v>2.833333333333333</v>
      </c>
      <c r="P13" s="9">
        <v>3.5</v>
      </c>
      <c r="Q13" s="8">
        <v>20.541666666666668</v>
      </c>
      <c r="R13" s="8">
        <v>29.625</v>
      </c>
      <c r="S13" s="10">
        <v>22.416666666666664</v>
      </c>
      <c r="T13" s="7">
        <v>11.916666666666668</v>
      </c>
    </row>
    <row r="14" spans="1:20" ht="24.75" customHeight="1">
      <c r="A14" s="16" t="s">
        <v>32</v>
      </c>
      <c r="B14" s="2">
        <v>2284</v>
      </c>
      <c r="C14" s="2">
        <v>1236</v>
      </c>
      <c r="D14" s="2">
        <v>1048</v>
      </c>
      <c r="E14" s="33">
        <v>89</v>
      </c>
      <c r="F14" s="33">
        <v>169</v>
      </c>
      <c r="G14" s="33">
        <v>90</v>
      </c>
      <c r="H14" s="34">
        <v>79</v>
      </c>
      <c r="I14" s="33">
        <v>427</v>
      </c>
      <c r="J14" s="33">
        <v>715</v>
      </c>
      <c r="K14" s="33">
        <v>422</v>
      </c>
      <c r="L14" s="34">
        <v>293</v>
      </c>
      <c r="M14" s="8">
        <v>3.8966725043782837</v>
      </c>
      <c r="N14" s="8">
        <v>7.399299474605954</v>
      </c>
      <c r="O14" s="8">
        <v>3.940455341506129</v>
      </c>
      <c r="P14" s="9">
        <v>3.4588441330998245</v>
      </c>
      <c r="Q14" s="8">
        <v>18.69527145359019</v>
      </c>
      <c r="R14" s="8">
        <v>31.304728546409805</v>
      </c>
      <c r="S14" s="10">
        <v>18.476357267950963</v>
      </c>
      <c r="T14" s="7">
        <v>12.828371278458844</v>
      </c>
    </row>
    <row r="15" spans="1:20" ht="24.75" customHeight="1">
      <c r="A15" s="16" t="s">
        <v>33</v>
      </c>
      <c r="B15" s="2">
        <v>3998</v>
      </c>
      <c r="C15" s="2">
        <v>1961</v>
      </c>
      <c r="D15" s="2">
        <v>2037</v>
      </c>
      <c r="E15" s="33">
        <v>141</v>
      </c>
      <c r="F15" s="33">
        <v>214</v>
      </c>
      <c r="G15" s="33">
        <v>144</v>
      </c>
      <c r="H15" s="34">
        <v>171</v>
      </c>
      <c r="I15" s="33">
        <v>776</v>
      </c>
      <c r="J15" s="33">
        <v>1269</v>
      </c>
      <c r="K15" s="33">
        <v>792</v>
      </c>
      <c r="L15" s="34">
        <v>491</v>
      </c>
      <c r="M15" s="8">
        <v>3.526763381690846</v>
      </c>
      <c r="N15" s="8">
        <v>5.3526763381690845</v>
      </c>
      <c r="O15" s="8">
        <v>3.601800900450225</v>
      </c>
      <c r="P15" s="9">
        <v>4.277138569284642</v>
      </c>
      <c r="Q15" s="8">
        <v>19.409704852426213</v>
      </c>
      <c r="R15" s="8">
        <v>31.740870435217612</v>
      </c>
      <c r="S15" s="10">
        <v>19.809904952476238</v>
      </c>
      <c r="T15" s="7">
        <v>12.281140570285142</v>
      </c>
    </row>
    <row r="16" spans="1:20" ht="24.75" customHeight="1">
      <c r="A16" s="16" t="s">
        <v>34</v>
      </c>
      <c r="B16" s="2">
        <v>2237</v>
      </c>
      <c r="C16" s="2">
        <v>1154</v>
      </c>
      <c r="D16" s="2">
        <v>1083</v>
      </c>
      <c r="E16" s="33">
        <v>73</v>
      </c>
      <c r="F16" s="33">
        <v>143</v>
      </c>
      <c r="G16" s="33">
        <v>92</v>
      </c>
      <c r="H16" s="34">
        <v>101</v>
      </c>
      <c r="I16" s="33">
        <v>424</v>
      </c>
      <c r="J16" s="33">
        <v>695</v>
      </c>
      <c r="K16" s="33">
        <v>403</v>
      </c>
      <c r="L16" s="34">
        <v>306</v>
      </c>
      <c r="M16" s="8">
        <v>3.263299061242736</v>
      </c>
      <c r="N16" s="8">
        <v>6.3924899418864545</v>
      </c>
      <c r="O16" s="8">
        <v>4.112650871703174</v>
      </c>
      <c r="P16" s="9">
        <v>4.514975413500223</v>
      </c>
      <c r="Q16" s="8">
        <v>18.95395619132767</v>
      </c>
      <c r="R16" s="8">
        <v>31.0683951721055</v>
      </c>
      <c r="S16" s="10">
        <v>18.015198927134556</v>
      </c>
      <c r="T16" s="7">
        <v>13.679034421099686</v>
      </c>
    </row>
    <row r="17" spans="1:20" ht="24.75" customHeight="1">
      <c r="A17" s="16" t="s">
        <v>35</v>
      </c>
      <c r="B17" s="2">
        <v>5059</v>
      </c>
      <c r="C17" s="2">
        <v>2507</v>
      </c>
      <c r="D17" s="2">
        <v>2552</v>
      </c>
      <c r="E17" s="33">
        <v>171</v>
      </c>
      <c r="F17" s="33">
        <v>305</v>
      </c>
      <c r="G17" s="33">
        <v>184</v>
      </c>
      <c r="H17" s="34">
        <v>213</v>
      </c>
      <c r="I17" s="33">
        <v>1027</v>
      </c>
      <c r="J17" s="33">
        <v>1612</v>
      </c>
      <c r="K17" s="33">
        <v>1064</v>
      </c>
      <c r="L17" s="34">
        <v>483</v>
      </c>
      <c r="M17" s="8">
        <v>3.3801146471634707</v>
      </c>
      <c r="N17" s="8">
        <v>6.028859458390986</v>
      </c>
      <c r="O17" s="8">
        <v>3.6370824273571847</v>
      </c>
      <c r="P17" s="9">
        <v>4.2103182447123935</v>
      </c>
      <c r="Q17" s="8">
        <v>20.30045463530342</v>
      </c>
      <c r="R17" s="8">
        <v>31.86400474402056</v>
      </c>
      <c r="S17" s="10">
        <v>21.031824471239375</v>
      </c>
      <c r="T17" s="7">
        <v>9.54734137181261</v>
      </c>
    </row>
    <row r="18" spans="1:20" ht="24.75" customHeight="1">
      <c r="A18" s="16" t="s">
        <v>36</v>
      </c>
      <c r="B18" s="2">
        <v>2805</v>
      </c>
      <c r="C18" s="2">
        <v>1382</v>
      </c>
      <c r="D18" s="2">
        <v>1423</v>
      </c>
      <c r="E18" s="33">
        <v>125</v>
      </c>
      <c r="F18" s="33">
        <v>179</v>
      </c>
      <c r="G18" s="33">
        <v>104</v>
      </c>
      <c r="H18" s="34">
        <v>115</v>
      </c>
      <c r="I18" s="33">
        <v>505</v>
      </c>
      <c r="J18" s="33">
        <v>881</v>
      </c>
      <c r="K18" s="33">
        <v>538</v>
      </c>
      <c r="L18" s="34">
        <v>358</v>
      </c>
      <c r="M18" s="8">
        <v>4.45632798573975</v>
      </c>
      <c r="N18" s="8">
        <v>6.381461675579322</v>
      </c>
      <c r="O18" s="8">
        <v>3.7076648841354727</v>
      </c>
      <c r="P18" s="9">
        <v>4.09982174688057</v>
      </c>
      <c r="Q18" s="8">
        <v>18.003565062388592</v>
      </c>
      <c r="R18" s="8">
        <v>31.408199643493763</v>
      </c>
      <c r="S18" s="10">
        <v>19.180035650623886</v>
      </c>
      <c r="T18" s="7">
        <v>12.762923351158644</v>
      </c>
    </row>
    <row r="19" spans="1:20" ht="24.75" customHeight="1">
      <c r="A19" s="16" t="s">
        <v>37</v>
      </c>
      <c r="B19" s="2">
        <v>2707</v>
      </c>
      <c r="C19" s="2">
        <v>1407</v>
      </c>
      <c r="D19" s="2">
        <v>1300</v>
      </c>
      <c r="E19" s="33">
        <v>134</v>
      </c>
      <c r="F19" s="33">
        <v>181</v>
      </c>
      <c r="G19" s="33">
        <v>131</v>
      </c>
      <c r="H19" s="34">
        <v>121</v>
      </c>
      <c r="I19" s="33">
        <v>537</v>
      </c>
      <c r="J19" s="33">
        <v>906</v>
      </c>
      <c r="K19" s="33">
        <v>432</v>
      </c>
      <c r="L19" s="34">
        <v>265</v>
      </c>
      <c r="M19" s="8">
        <v>4.9501292944218696</v>
      </c>
      <c r="N19" s="8">
        <v>6.686368673808644</v>
      </c>
      <c r="O19" s="8">
        <v>4.839305504248245</v>
      </c>
      <c r="P19" s="9">
        <v>4.469892870336166</v>
      </c>
      <c r="Q19" s="8">
        <v>19.837458441078685</v>
      </c>
      <c r="R19" s="8">
        <v>33.46878463243443</v>
      </c>
      <c r="S19" s="10">
        <v>15.958625785001848</v>
      </c>
      <c r="T19" s="7">
        <v>9.789434798670115</v>
      </c>
    </row>
    <row r="20" spans="1:20" ht="24.75" customHeight="1">
      <c r="A20" s="16" t="s">
        <v>38</v>
      </c>
      <c r="B20" s="2">
        <v>1915</v>
      </c>
      <c r="C20" s="2">
        <v>908</v>
      </c>
      <c r="D20" s="2">
        <v>1007</v>
      </c>
      <c r="E20" s="33">
        <v>61</v>
      </c>
      <c r="F20" s="33">
        <v>94</v>
      </c>
      <c r="G20" s="33">
        <v>72</v>
      </c>
      <c r="H20" s="34">
        <v>66</v>
      </c>
      <c r="I20" s="33">
        <v>325</v>
      </c>
      <c r="J20" s="33">
        <v>589</v>
      </c>
      <c r="K20" s="33">
        <v>417</v>
      </c>
      <c r="L20" s="34">
        <v>291</v>
      </c>
      <c r="M20" s="8">
        <v>3.185378590078329</v>
      </c>
      <c r="N20" s="8">
        <v>4.908616187989557</v>
      </c>
      <c r="O20" s="8">
        <v>3.759791122715405</v>
      </c>
      <c r="P20" s="9">
        <v>3.446475195822454</v>
      </c>
      <c r="Q20" s="8">
        <v>16.971279373368144</v>
      </c>
      <c r="R20" s="8">
        <v>30.757180156657967</v>
      </c>
      <c r="S20" s="10">
        <v>21.77545691906005</v>
      </c>
      <c r="T20" s="7">
        <v>15.195822454308095</v>
      </c>
    </row>
    <row r="21" spans="1:20" ht="24.75" customHeight="1">
      <c r="A21" s="16" t="s">
        <v>39</v>
      </c>
      <c r="B21" s="2">
        <v>2883</v>
      </c>
      <c r="C21" s="2">
        <v>1496</v>
      </c>
      <c r="D21" s="2">
        <v>1387</v>
      </c>
      <c r="E21" s="33">
        <v>149</v>
      </c>
      <c r="F21" s="33">
        <v>238</v>
      </c>
      <c r="G21" s="33">
        <v>145</v>
      </c>
      <c r="H21" s="34">
        <v>114</v>
      </c>
      <c r="I21" s="33">
        <v>603</v>
      </c>
      <c r="J21" s="33">
        <v>955</v>
      </c>
      <c r="K21" s="33">
        <v>466</v>
      </c>
      <c r="L21" s="34">
        <v>213</v>
      </c>
      <c r="M21" s="8">
        <v>5.168227540756157</v>
      </c>
      <c r="N21" s="8">
        <v>8.255289628858828</v>
      </c>
      <c r="O21" s="8">
        <v>5.029483177245924</v>
      </c>
      <c r="P21" s="9">
        <v>3.954214360041623</v>
      </c>
      <c r="Q21" s="8">
        <v>20.915712799167537</v>
      </c>
      <c r="R21" s="8">
        <v>33.12521678806799</v>
      </c>
      <c r="S21" s="10">
        <v>16.163718348942073</v>
      </c>
      <c r="T21" s="7">
        <v>7.388137356919875</v>
      </c>
    </row>
    <row r="22" spans="1:20" ht="24.75" customHeight="1">
      <c r="A22" s="16" t="s">
        <v>40</v>
      </c>
      <c r="B22" s="2">
        <v>5393</v>
      </c>
      <c r="C22" s="2">
        <v>2643</v>
      </c>
      <c r="D22" s="2">
        <v>2750</v>
      </c>
      <c r="E22" s="33">
        <v>215</v>
      </c>
      <c r="F22" s="33">
        <v>294</v>
      </c>
      <c r="G22" s="33">
        <v>166</v>
      </c>
      <c r="H22" s="34">
        <v>188</v>
      </c>
      <c r="I22" s="33">
        <v>1217</v>
      </c>
      <c r="J22" s="33">
        <v>1633</v>
      </c>
      <c r="K22" s="33">
        <v>1149</v>
      </c>
      <c r="L22" s="34">
        <v>531</v>
      </c>
      <c r="M22" s="8">
        <v>3.9866493602818474</v>
      </c>
      <c r="N22" s="8">
        <v>5.451511218245874</v>
      </c>
      <c r="O22" s="8">
        <v>3.078064157240868</v>
      </c>
      <c r="P22" s="9">
        <v>3.4860003708511034</v>
      </c>
      <c r="Q22" s="8">
        <v>22.566289634711666</v>
      </c>
      <c r="R22" s="8">
        <v>30.279992582977933</v>
      </c>
      <c r="S22" s="10">
        <v>21.30539588355275</v>
      </c>
      <c r="T22" s="7">
        <v>9.846096792137956</v>
      </c>
    </row>
    <row r="23" spans="1:20" ht="24.75" customHeight="1">
      <c r="A23" s="16" t="s">
        <v>41</v>
      </c>
      <c r="B23" s="2">
        <v>4293</v>
      </c>
      <c r="C23" s="2">
        <v>2120</v>
      </c>
      <c r="D23" s="2">
        <v>2173</v>
      </c>
      <c r="E23" s="33">
        <v>189</v>
      </c>
      <c r="F23" s="33">
        <v>245</v>
      </c>
      <c r="G23" s="33">
        <v>155</v>
      </c>
      <c r="H23" s="34">
        <v>151</v>
      </c>
      <c r="I23" s="33">
        <v>899</v>
      </c>
      <c r="J23" s="33">
        <v>1363</v>
      </c>
      <c r="K23" s="33">
        <v>877</v>
      </c>
      <c r="L23" s="34">
        <v>414</v>
      </c>
      <c r="M23" s="8">
        <v>4.40251572327044</v>
      </c>
      <c r="N23" s="8">
        <v>5.7069648264616815</v>
      </c>
      <c r="O23" s="8">
        <v>3.610528767761472</v>
      </c>
      <c r="P23" s="9">
        <v>3.5173538318192406</v>
      </c>
      <c r="Q23" s="8">
        <v>20.941066853016537</v>
      </c>
      <c r="R23" s="8">
        <v>31.749359422315397</v>
      </c>
      <c r="S23" s="10">
        <v>20.428604705334266</v>
      </c>
      <c r="T23" s="7">
        <v>9.643605870020965</v>
      </c>
    </row>
    <row r="24" spans="1:20" ht="24.75" customHeight="1">
      <c r="A24" s="16" t="s">
        <v>42</v>
      </c>
      <c r="B24" s="2">
        <v>547</v>
      </c>
      <c r="C24" s="2">
        <v>297</v>
      </c>
      <c r="D24" s="2">
        <v>250</v>
      </c>
      <c r="E24" s="33">
        <v>6</v>
      </c>
      <c r="F24" s="33">
        <v>22</v>
      </c>
      <c r="G24" s="33">
        <v>18</v>
      </c>
      <c r="H24" s="34">
        <v>19</v>
      </c>
      <c r="I24" s="33">
        <v>80</v>
      </c>
      <c r="J24" s="33">
        <v>158</v>
      </c>
      <c r="K24" s="33">
        <v>112</v>
      </c>
      <c r="L24" s="34">
        <v>132</v>
      </c>
      <c r="M24" s="8">
        <v>1.0968921389396709</v>
      </c>
      <c r="N24" s="8">
        <v>4.021937842778794</v>
      </c>
      <c r="O24" s="8">
        <v>3.2906764168190126</v>
      </c>
      <c r="P24" s="9">
        <v>3.473491773308958</v>
      </c>
      <c r="Q24" s="8">
        <v>14.625228519195613</v>
      </c>
      <c r="R24" s="8">
        <v>28.884826325411332</v>
      </c>
      <c r="S24" s="10">
        <v>20.47531992687386</v>
      </c>
      <c r="T24" s="7">
        <v>24.131627056672762</v>
      </c>
    </row>
    <row r="25" spans="1:20" ht="24.75" customHeight="1">
      <c r="A25" s="16" t="s">
        <v>43</v>
      </c>
      <c r="B25" s="2">
        <v>4073</v>
      </c>
      <c r="C25" s="2">
        <v>2018</v>
      </c>
      <c r="D25" s="2">
        <v>2055</v>
      </c>
      <c r="E25" s="33">
        <v>160</v>
      </c>
      <c r="F25" s="33">
        <v>262</v>
      </c>
      <c r="G25" s="33">
        <v>175</v>
      </c>
      <c r="H25" s="34">
        <v>184</v>
      </c>
      <c r="I25" s="33">
        <v>837</v>
      </c>
      <c r="J25" s="33">
        <v>1242</v>
      </c>
      <c r="K25" s="33">
        <v>828</v>
      </c>
      <c r="L25" s="34">
        <v>385</v>
      </c>
      <c r="M25" s="8">
        <v>3.9283083722072183</v>
      </c>
      <c r="N25" s="8">
        <v>6.43260495948932</v>
      </c>
      <c r="O25" s="8">
        <v>4.296587282101645</v>
      </c>
      <c r="P25" s="9">
        <v>4.517554628038301</v>
      </c>
      <c r="Q25" s="8">
        <v>20.54996317210901</v>
      </c>
      <c r="R25" s="8">
        <v>30.493493739258533</v>
      </c>
      <c r="S25" s="10">
        <v>20.328995826172356</v>
      </c>
      <c r="T25" s="7">
        <v>9.45249202062362</v>
      </c>
    </row>
    <row r="26" spans="1:20" ht="24.75" customHeight="1">
      <c r="A26" s="16" t="s">
        <v>44</v>
      </c>
      <c r="B26" s="2">
        <v>2232</v>
      </c>
      <c r="C26" s="2">
        <v>1196</v>
      </c>
      <c r="D26" s="2">
        <v>1036</v>
      </c>
      <c r="E26" s="33">
        <v>96</v>
      </c>
      <c r="F26" s="33">
        <v>162</v>
      </c>
      <c r="G26" s="33">
        <v>88</v>
      </c>
      <c r="H26" s="34">
        <v>81</v>
      </c>
      <c r="I26" s="33">
        <v>424</v>
      </c>
      <c r="J26" s="33">
        <v>763</v>
      </c>
      <c r="K26" s="33">
        <v>356</v>
      </c>
      <c r="L26" s="34">
        <v>262</v>
      </c>
      <c r="M26" s="8">
        <v>4.301075268817205</v>
      </c>
      <c r="N26" s="8">
        <v>7.258064516129033</v>
      </c>
      <c r="O26" s="8">
        <v>3.942652329749104</v>
      </c>
      <c r="P26" s="9">
        <v>3.6290322580645165</v>
      </c>
      <c r="Q26" s="8">
        <v>18.996415770609318</v>
      </c>
      <c r="R26" s="8">
        <v>34.18458781362007</v>
      </c>
      <c r="S26" s="10">
        <v>15.949820788530467</v>
      </c>
      <c r="T26" s="7">
        <v>11.738351254480287</v>
      </c>
    </row>
    <row r="27" spans="1:20" ht="24.75" customHeight="1">
      <c r="A27" s="16" t="s">
        <v>45</v>
      </c>
      <c r="B27" s="2">
        <v>5986</v>
      </c>
      <c r="C27" s="2">
        <v>2929</v>
      </c>
      <c r="D27" s="2">
        <v>3057</v>
      </c>
      <c r="E27" s="33">
        <v>197</v>
      </c>
      <c r="F27" s="33">
        <v>418</v>
      </c>
      <c r="G27" s="33">
        <v>211</v>
      </c>
      <c r="H27" s="34">
        <v>245</v>
      </c>
      <c r="I27" s="33">
        <v>1124</v>
      </c>
      <c r="J27" s="33">
        <v>1938</v>
      </c>
      <c r="K27" s="33">
        <v>1171</v>
      </c>
      <c r="L27" s="34">
        <v>682</v>
      </c>
      <c r="M27" s="8">
        <v>3.2910123621784164</v>
      </c>
      <c r="N27" s="8">
        <v>6.982960240561311</v>
      </c>
      <c r="O27" s="8">
        <v>3.524891413297695</v>
      </c>
      <c r="P27" s="9">
        <v>4.09288339458737</v>
      </c>
      <c r="Q27" s="8">
        <v>18.777146675576343</v>
      </c>
      <c r="R27" s="8">
        <v>32.375542933511525</v>
      </c>
      <c r="S27" s="10">
        <v>19.56231206147678</v>
      </c>
      <c r="T27" s="7">
        <v>11.393250918810557</v>
      </c>
    </row>
    <row r="28" spans="1:20" ht="24.75" customHeight="1">
      <c r="A28" s="16" t="s">
        <v>46</v>
      </c>
      <c r="B28" s="2">
        <v>2975</v>
      </c>
      <c r="C28" s="2">
        <v>1592</v>
      </c>
      <c r="D28" s="2">
        <v>1383</v>
      </c>
      <c r="E28" s="33">
        <v>101</v>
      </c>
      <c r="F28" s="33">
        <v>159</v>
      </c>
      <c r="G28" s="33">
        <v>87</v>
      </c>
      <c r="H28" s="34">
        <v>113</v>
      </c>
      <c r="I28" s="33">
        <v>631</v>
      </c>
      <c r="J28" s="33">
        <v>987</v>
      </c>
      <c r="K28" s="33">
        <v>669</v>
      </c>
      <c r="L28" s="34">
        <v>228</v>
      </c>
      <c r="M28" s="8">
        <v>3.3949579831932772</v>
      </c>
      <c r="N28" s="8">
        <v>5.344537815126051</v>
      </c>
      <c r="O28" s="8">
        <v>2.9243697478991595</v>
      </c>
      <c r="P28" s="9">
        <v>3.7983193277310923</v>
      </c>
      <c r="Q28" s="8">
        <v>21.210084033613448</v>
      </c>
      <c r="R28" s="8">
        <v>33.1764705882353</v>
      </c>
      <c r="S28" s="10">
        <v>22.48739495798319</v>
      </c>
      <c r="T28" s="7">
        <v>7.663865546218488</v>
      </c>
    </row>
    <row r="29" spans="1:20" ht="24.75" customHeight="1">
      <c r="A29" s="16" t="s">
        <v>47</v>
      </c>
      <c r="B29" s="2">
        <v>3050</v>
      </c>
      <c r="C29" s="2">
        <v>1521</v>
      </c>
      <c r="D29" s="2">
        <v>1529</v>
      </c>
      <c r="E29" s="33">
        <v>109</v>
      </c>
      <c r="F29" s="33">
        <v>194</v>
      </c>
      <c r="G29" s="33">
        <v>108</v>
      </c>
      <c r="H29" s="34">
        <v>128</v>
      </c>
      <c r="I29" s="33">
        <v>677</v>
      </c>
      <c r="J29" s="33">
        <v>987</v>
      </c>
      <c r="K29" s="33">
        <v>611</v>
      </c>
      <c r="L29" s="34">
        <v>236</v>
      </c>
      <c r="M29" s="8">
        <v>3.573770491803278</v>
      </c>
      <c r="N29" s="8">
        <v>6.360655737704918</v>
      </c>
      <c r="O29" s="8">
        <v>3.540983606557377</v>
      </c>
      <c r="P29" s="9">
        <v>4.19672131147541</v>
      </c>
      <c r="Q29" s="8">
        <v>22.196721311475407</v>
      </c>
      <c r="R29" s="8">
        <v>32.36065573770492</v>
      </c>
      <c r="S29" s="10">
        <v>20.0327868852459</v>
      </c>
      <c r="T29" s="7">
        <v>7.737704918032787</v>
      </c>
    </row>
    <row r="30" spans="1:20" ht="24.75" customHeight="1">
      <c r="A30" s="16" t="s">
        <v>48</v>
      </c>
      <c r="B30" s="2">
        <v>5672</v>
      </c>
      <c r="C30" s="2">
        <v>2911</v>
      </c>
      <c r="D30" s="2">
        <v>2761</v>
      </c>
      <c r="E30" s="33">
        <v>237</v>
      </c>
      <c r="F30" s="33">
        <v>365</v>
      </c>
      <c r="G30" s="33">
        <v>236</v>
      </c>
      <c r="H30" s="34">
        <v>265</v>
      </c>
      <c r="I30" s="33">
        <v>1266</v>
      </c>
      <c r="J30" s="33">
        <v>1840</v>
      </c>
      <c r="K30" s="33">
        <v>1094</v>
      </c>
      <c r="L30" s="34">
        <v>369</v>
      </c>
      <c r="M30" s="8">
        <v>4.178420310296191</v>
      </c>
      <c r="N30" s="8">
        <v>6.435119887165021</v>
      </c>
      <c r="O30" s="8">
        <v>4.160789844851904</v>
      </c>
      <c r="P30" s="9">
        <v>4.6720733427362475</v>
      </c>
      <c r="Q30" s="8">
        <v>22.320169252468265</v>
      </c>
      <c r="R30" s="8">
        <v>32.44005641748942</v>
      </c>
      <c r="S30" s="10">
        <v>19.287729196050776</v>
      </c>
      <c r="T30" s="7">
        <v>6.505641748942172</v>
      </c>
    </row>
    <row r="31" spans="1:20" ht="24.75" customHeight="1">
      <c r="A31" s="16" t="s">
        <v>49</v>
      </c>
      <c r="B31" s="2">
        <v>3416</v>
      </c>
      <c r="C31" s="2">
        <v>1764</v>
      </c>
      <c r="D31" s="2">
        <v>1652</v>
      </c>
      <c r="E31" s="33">
        <v>169</v>
      </c>
      <c r="F31" s="33">
        <v>236</v>
      </c>
      <c r="G31" s="33">
        <v>132</v>
      </c>
      <c r="H31" s="34">
        <v>147</v>
      </c>
      <c r="I31" s="33">
        <v>705</v>
      </c>
      <c r="J31" s="33">
        <v>1081</v>
      </c>
      <c r="K31" s="33">
        <v>637</v>
      </c>
      <c r="L31" s="34">
        <v>309</v>
      </c>
      <c r="M31" s="8">
        <v>4.947306791569087</v>
      </c>
      <c r="N31" s="8">
        <v>6.908665105386416</v>
      </c>
      <c r="O31" s="8">
        <v>3.864168618266979</v>
      </c>
      <c r="P31" s="9">
        <v>4.30327868852459</v>
      </c>
      <c r="Q31" s="8">
        <v>20.638173302107727</v>
      </c>
      <c r="R31" s="8">
        <v>31.64519906323185</v>
      </c>
      <c r="S31" s="10">
        <v>18.647540983606557</v>
      </c>
      <c r="T31" s="7">
        <v>9.045667447306792</v>
      </c>
    </row>
    <row r="32" spans="1:20" ht="24.75" customHeight="1">
      <c r="A32" s="16" t="s">
        <v>50</v>
      </c>
      <c r="B32" s="2">
        <v>224</v>
      </c>
      <c r="C32" s="2">
        <v>171</v>
      </c>
      <c r="D32" s="2">
        <v>53</v>
      </c>
      <c r="E32" s="33">
        <v>2</v>
      </c>
      <c r="F32" s="33">
        <v>1</v>
      </c>
      <c r="G32" s="33">
        <v>3</v>
      </c>
      <c r="H32" s="34">
        <v>4</v>
      </c>
      <c r="I32" s="33">
        <v>6</v>
      </c>
      <c r="J32" s="33">
        <v>28</v>
      </c>
      <c r="K32" s="33">
        <v>36</v>
      </c>
      <c r="L32" s="34">
        <v>144</v>
      </c>
      <c r="M32" s="8">
        <v>0.8928571428571428</v>
      </c>
      <c r="N32" s="8">
        <v>0.4464285714285714</v>
      </c>
      <c r="O32" s="8">
        <v>1.3392857142857142</v>
      </c>
      <c r="P32" s="9">
        <v>1.7857142857142856</v>
      </c>
      <c r="Q32" s="8">
        <v>2.6785714285714284</v>
      </c>
      <c r="R32" s="8">
        <v>12.5</v>
      </c>
      <c r="S32" s="10">
        <v>16.071428571428573</v>
      </c>
      <c r="T32" s="7">
        <v>64.28571428571429</v>
      </c>
    </row>
    <row r="33" spans="1:20" ht="24.75" customHeight="1">
      <c r="A33" s="16" t="s">
        <v>51</v>
      </c>
      <c r="B33" s="2">
        <v>4252</v>
      </c>
      <c r="C33" s="2">
        <v>2139</v>
      </c>
      <c r="D33" s="2">
        <v>2113</v>
      </c>
      <c r="E33" s="33">
        <v>202</v>
      </c>
      <c r="F33" s="33">
        <v>264</v>
      </c>
      <c r="G33" s="33">
        <v>164</v>
      </c>
      <c r="H33" s="34">
        <v>194</v>
      </c>
      <c r="I33" s="33">
        <v>934</v>
      </c>
      <c r="J33" s="33">
        <v>1340</v>
      </c>
      <c r="K33" s="33">
        <v>799</v>
      </c>
      <c r="L33" s="34">
        <v>355</v>
      </c>
      <c r="M33" s="8">
        <v>4.750705550329257</v>
      </c>
      <c r="N33" s="8">
        <v>6.208842897460019</v>
      </c>
      <c r="O33" s="8">
        <v>3.8570084666039515</v>
      </c>
      <c r="P33" s="9">
        <v>4.562558795860772</v>
      </c>
      <c r="Q33" s="8">
        <v>21.966133584195674</v>
      </c>
      <c r="R33" s="8">
        <v>31.514581373471305</v>
      </c>
      <c r="S33" s="10">
        <v>18.791157102539984</v>
      </c>
      <c r="T33" s="7">
        <v>8.34901222953904</v>
      </c>
    </row>
    <row r="34" spans="1:20" ht="24.75" customHeight="1">
      <c r="A34" s="16" t="s">
        <v>52</v>
      </c>
      <c r="B34" s="2">
        <v>3585</v>
      </c>
      <c r="C34" s="2">
        <v>1733</v>
      </c>
      <c r="D34" s="2">
        <v>1852</v>
      </c>
      <c r="E34" s="33">
        <v>116</v>
      </c>
      <c r="F34" s="33">
        <v>205</v>
      </c>
      <c r="G34" s="33">
        <v>134</v>
      </c>
      <c r="H34" s="34">
        <v>143</v>
      </c>
      <c r="I34" s="33">
        <v>629</v>
      </c>
      <c r="J34" s="33">
        <v>1153</v>
      </c>
      <c r="K34" s="33">
        <v>675</v>
      </c>
      <c r="L34" s="34">
        <v>530</v>
      </c>
      <c r="M34" s="8">
        <v>3.235704323570433</v>
      </c>
      <c r="N34" s="8">
        <v>5.718270571827057</v>
      </c>
      <c r="O34" s="8">
        <v>3.7377963737796374</v>
      </c>
      <c r="P34" s="9">
        <v>3.9888423988842394</v>
      </c>
      <c r="Q34" s="8">
        <v>17.545327754532774</v>
      </c>
      <c r="R34" s="8">
        <v>32.16178521617852</v>
      </c>
      <c r="S34" s="10">
        <v>18.828451882845187</v>
      </c>
      <c r="T34" s="7">
        <v>14.783821478382148</v>
      </c>
    </row>
    <row r="35" spans="1:20" ht="24.75" customHeight="1">
      <c r="A35" s="16" t="s">
        <v>53</v>
      </c>
      <c r="B35" s="2">
        <v>2672</v>
      </c>
      <c r="C35" s="2">
        <v>1363</v>
      </c>
      <c r="D35" s="2">
        <v>1309</v>
      </c>
      <c r="E35" s="33">
        <v>148</v>
      </c>
      <c r="F35" s="33">
        <v>162</v>
      </c>
      <c r="G35" s="33">
        <v>80</v>
      </c>
      <c r="H35" s="34">
        <v>93</v>
      </c>
      <c r="I35" s="33">
        <v>517</v>
      </c>
      <c r="J35" s="33">
        <v>862</v>
      </c>
      <c r="K35" s="33">
        <v>510</v>
      </c>
      <c r="L35" s="34">
        <v>300</v>
      </c>
      <c r="M35" s="8">
        <v>5.538922155688622</v>
      </c>
      <c r="N35" s="8">
        <v>6.062874251497006</v>
      </c>
      <c r="O35" s="8">
        <v>2.9940119760479043</v>
      </c>
      <c r="P35" s="9">
        <v>3.4805389221556884</v>
      </c>
      <c r="Q35" s="8">
        <v>19.34880239520958</v>
      </c>
      <c r="R35" s="8">
        <v>32.26047904191617</v>
      </c>
      <c r="S35" s="10">
        <v>19.08682634730539</v>
      </c>
      <c r="T35" s="7">
        <v>11.22754491017964</v>
      </c>
    </row>
    <row r="36" spans="1:20" ht="24.75" customHeight="1">
      <c r="A36" s="16" t="s">
        <v>54</v>
      </c>
      <c r="B36" s="2">
        <v>2305</v>
      </c>
      <c r="C36" s="2">
        <v>1211</v>
      </c>
      <c r="D36" s="2">
        <v>1094</v>
      </c>
      <c r="E36" s="33">
        <v>108</v>
      </c>
      <c r="F36" s="33">
        <v>134</v>
      </c>
      <c r="G36" s="33">
        <v>72</v>
      </c>
      <c r="H36" s="34">
        <v>65</v>
      </c>
      <c r="I36" s="33">
        <v>498</v>
      </c>
      <c r="J36" s="33">
        <v>775</v>
      </c>
      <c r="K36" s="33">
        <v>427</v>
      </c>
      <c r="L36" s="34">
        <v>226</v>
      </c>
      <c r="M36" s="8">
        <v>4.685466377440347</v>
      </c>
      <c r="N36" s="8">
        <v>5.813449023861171</v>
      </c>
      <c r="O36" s="8">
        <v>3.123644251626898</v>
      </c>
      <c r="P36" s="9">
        <v>2.8199566160520604</v>
      </c>
      <c r="Q36" s="8">
        <v>21.60520607375271</v>
      </c>
      <c r="R36" s="8">
        <v>33.622559652928416</v>
      </c>
      <c r="S36" s="10">
        <v>18.524945770065077</v>
      </c>
      <c r="T36" s="7">
        <v>9.804772234273319</v>
      </c>
    </row>
    <row r="37" spans="1:20" ht="24.75" customHeight="1">
      <c r="A37" s="16" t="s">
        <v>55</v>
      </c>
      <c r="B37" s="2">
        <v>1609</v>
      </c>
      <c r="C37" s="2">
        <v>865</v>
      </c>
      <c r="D37" s="2">
        <v>744</v>
      </c>
      <c r="E37" s="33">
        <v>47</v>
      </c>
      <c r="F37" s="33">
        <v>104</v>
      </c>
      <c r="G37" s="33">
        <v>56</v>
      </c>
      <c r="H37" s="34">
        <v>59</v>
      </c>
      <c r="I37" s="33">
        <v>272</v>
      </c>
      <c r="J37" s="33">
        <v>483</v>
      </c>
      <c r="K37" s="33">
        <v>329</v>
      </c>
      <c r="L37" s="34">
        <v>259</v>
      </c>
      <c r="M37" s="8">
        <v>2.9210689869484154</v>
      </c>
      <c r="N37" s="8">
        <v>6.463642013673089</v>
      </c>
      <c r="O37" s="8">
        <v>3.480422622747048</v>
      </c>
      <c r="P37" s="9">
        <v>3.6668738346799254</v>
      </c>
      <c r="Q37" s="8">
        <v>16.904909881914232</v>
      </c>
      <c r="R37" s="8">
        <v>30.018645121193288</v>
      </c>
      <c r="S37" s="10">
        <v>20.447482908638907</v>
      </c>
      <c r="T37" s="7">
        <v>16.096954630205097</v>
      </c>
    </row>
    <row r="38" spans="1:20" ht="24.75" customHeight="1">
      <c r="A38" s="16" t="s">
        <v>56</v>
      </c>
      <c r="B38" s="2">
        <v>6667</v>
      </c>
      <c r="C38" s="2">
        <v>3289</v>
      </c>
      <c r="D38" s="2">
        <v>3378</v>
      </c>
      <c r="E38" s="33">
        <v>254</v>
      </c>
      <c r="F38" s="33">
        <v>400</v>
      </c>
      <c r="G38" s="33">
        <v>224</v>
      </c>
      <c r="H38" s="34">
        <v>291</v>
      </c>
      <c r="I38" s="33">
        <v>1543</v>
      </c>
      <c r="J38" s="33">
        <v>2132</v>
      </c>
      <c r="K38" s="33">
        <v>1331</v>
      </c>
      <c r="L38" s="34">
        <v>492</v>
      </c>
      <c r="M38" s="8">
        <v>3.809809509524524</v>
      </c>
      <c r="N38" s="8">
        <v>5.99970001499925</v>
      </c>
      <c r="O38" s="8">
        <v>3.3598320083995796</v>
      </c>
      <c r="P38" s="9">
        <v>4.364781760911955</v>
      </c>
      <c r="Q38" s="8">
        <v>23.143842807859606</v>
      </c>
      <c r="R38" s="8">
        <v>31.978401079946</v>
      </c>
      <c r="S38" s="10">
        <v>19.964001799910005</v>
      </c>
      <c r="T38" s="7">
        <v>7.379631018449078</v>
      </c>
    </row>
    <row r="39" spans="1:20" ht="24.75" customHeight="1">
      <c r="A39" s="16" t="s">
        <v>57</v>
      </c>
      <c r="B39" s="2">
        <v>3253</v>
      </c>
      <c r="C39" s="2">
        <v>1586</v>
      </c>
      <c r="D39" s="2">
        <v>1667</v>
      </c>
      <c r="E39" s="33">
        <v>84</v>
      </c>
      <c r="F39" s="33">
        <v>104</v>
      </c>
      <c r="G39" s="33">
        <v>70</v>
      </c>
      <c r="H39" s="34">
        <v>76</v>
      </c>
      <c r="I39" s="33">
        <v>542</v>
      </c>
      <c r="J39" s="33">
        <v>882</v>
      </c>
      <c r="K39" s="33">
        <v>738</v>
      </c>
      <c r="L39" s="34">
        <v>757</v>
      </c>
      <c r="M39" s="8">
        <v>2.582231786043652</v>
      </c>
      <c r="N39" s="8">
        <v>3.197048877958807</v>
      </c>
      <c r="O39" s="8">
        <v>2.1518598217030434</v>
      </c>
      <c r="P39" s="9">
        <v>2.33630494927759</v>
      </c>
      <c r="Q39" s="8">
        <v>16.66154319090071</v>
      </c>
      <c r="R39" s="8">
        <v>27.113433753458345</v>
      </c>
      <c r="S39" s="10">
        <v>22.68675069166923</v>
      </c>
      <c r="T39" s="7">
        <v>23.270826928988626</v>
      </c>
    </row>
    <row r="40" spans="1:20" ht="24.75" customHeight="1">
      <c r="A40" s="16" t="s">
        <v>58</v>
      </c>
      <c r="B40" s="2">
        <v>2735</v>
      </c>
      <c r="C40" s="2">
        <v>1339</v>
      </c>
      <c r="D40" s="2">
        <v>1396</v>
      </c>
      <c r="E40" s="33">
        <v>102</v>
      </c>
      <c r="F40" s="33">
        <v>128</v>
      </c>
      <c r="G40" s="33">
        <v>82</v>
      </c>
      <c r="H40" s="34">
        <v>99</v>
      </c>
      <c r="I40" s="33">
        <v>514</v>
      </c>
      <c r="J40" s="33">
        <v>836</v>
      </c>
      <c r="K40" s="33">
        <v>578</v>
      </c>
      <c r="L40" s="34">
        <v>396</v>
      </c>
      <c r="M40" s="8">
        <v>3.729433272394881</v>
      </c>
      <c r="N40" s="8">
        <v>4.680073126142596</v>
      </c>
      <c r="O40" s="8">
        <v>2.998171846435101</v>
      </c>
      <c r="P40" s="9">
        <v>3.619744058500914</v>
      </c>
      <c r="Q40" s="8">
        <v>18.793418647166362</v>
      </c>
      <c r="R40" s="8">
        <v>30.56672760511883</v>
      </c>
      <c r="S40" s="10">
        <v>21.13345521023766</v>
      </c>
      <c r="T40" s="7">
        <v>14.478976234003657</v>
      </c>
    </row>
    <row r="41" spans="1:20" ht="24.75" customHeight="1">
      <c r="A41" s="16" t="s">
        <v>59</v>
      </c>
      <c r="B41" s="2">
        <v>3319</v>
      </c>
      <c r="C41" s="2">
        <v>1623</v>
      </c>
      <c r="D41" s="2">
        <v>1696</v>
      </c>
      <c r="E41" s="33">
        <v>121</v>
      </c>
      <c r="F41" s="33">
        <v>202</v>
      </c>
      <c r="G41" s="33">
        <v>144</v>
      </c>
      <c r="H41" s="34">
        <v>140</v>
      </c>
      <c r="I41" s="33">
        <v>611</v>
      </c>
      <c r="J41" s="33">
        <v>1048</v>
      </c>
      <c r="K41" s="33">
        <v>627</v>
      </c>
      <c r="L41" s="34">
        <v>426</v>
      </c>
      <c r="M41" s="8">
        <v>3.6456764085567945</v>
      </c>
      <c r="N41" s="8">
        <v>6.086170533293161</v>
      </c>
      <c r="O41" s="8">
        <v>4.33865622175354</v>
      </c>
      <c r="P41" s="9">
        <v>4.2181379933714975</v>
      </c>
      <c r="Q41" s="8">
        <v>18.409159385357036</v>
      </c>
      <c r="R41" s="8">
        <v>31.57577583609521</v>
      </c>
      <c r="S41" s="10">
        <v>18.891232298885207</v>
      </c>
      <c r="T41" s="7">
        <v>12.835191322687557</v>
      </c>
    </row>
    <row r="42" spans="1:20" ht="24.75" customHeight="1">
      <c r="A42" s="22" t="s">
        <v>60</v>
      </c>
      <c r="B42" s="11">
        <v>2113</v>
      </c>
      <c r="C42" s="11">
        <v>1067</v>
      </c>
      <c r="D42" s="11">
        <v>1046</v>
      </c>
      <c r="E42" s="35">
        <v>88</v>
      </c>
      <c r="F42" s="35">
        <v>111</v>
      </c>
      <c r="G42" s="35">
        <v>60</v>
      </c>
      <c r="H42" s="36">
        <v>83</v>
      </c>
      <c r="I42" s="35">
        <v>458</v>
      </c>
      <c r="J42" s="35">
        <v>628</v>
      </c>
      <c r="K42" s="35">
        <v>437</v>
      </c>
      <c r="L42" s="36">
        <v>248</v>
      </c>
      <c r="M42" s="12">
        <v>4.164694746805489</v>
      </c>
      <c r="N42" s="12">
        <v>5.253194510175106</v>
      </c>
      <c r="O42" s="12">
        <v>2.839564600094652</v>
      </c>
      <c r="P42" s="13">
        <v>3.928064363464269</v>
      </c>
      <c r="Q42" s="12">
        <v>21.675343114055845</v>
      </c>
      <c r="R42" s="12">
        <v>29.720776147657357</v>
      </c>
      <c r="S42" s="14">
        <v>20.681495504022717</v>
      </c>
      <c r="T42" s="15">
        <v>11.736867013724563</v>
      </c>
    </row>
    <row r="43" spans="1:20" ht="24.75" customHeight="1">
      <c r="A43" s="16" t="s">
        <v>61</v>
      </c>
      <c r="B43" s="2">
        <v>2783</v>
      </c>
      <c r="C43" s="2">
        <v>1402</v>
      </c>
      <c r="D43" s="2">
        <v>1381</v>
      </c>
      <c r="E43" s="33">
        <v>95</v>
      </c>
      <c r="F43" s="33">
        <v>160</v>
      </c>
      <c r="G43" s="33">
        <v>80</v>
      </c>
      <c r="H43" s="34">
        <v>106</v>
      </c>
      <c r="I43" s="33">
        <v>484</v>
      </c>
      <c r="J43" s="33">
        <v>874</v>
      </c>
      <c r="K43" s="33">
        <v>549</v>
      </c>
      <c r="L43" s="34">
        <v>435</v>
      </c>
      <c r="M43" s="8">
        <v>3.413582464965864</v>
      </c>
      <c r="N43" s="8">
        <v>5.749191519942507</v>
      </c>
      <c r="O43" s="8">
        <v>2.8745957599712537</v>
      </c>
      <c r="P43" s="9">
        <v>3.8088393819619113</v>
      </c>
      <c r="Q43" s="8">
        <v>17.391304347826086</v>
      </c>
      <c r="R43" s="8">
        <v>31.40495867768595</v>
      </c>
      <c r="S43" s="10">
        <v>19.726913402802733</v>
      </c>
      <c r="T43" s="7">
        <v>15.630614444843694</v>
      </c>
    </row>
    <row r="44" spans="1:20" ht="24.75" customHeight="1">
      <c r="A44" s="16" t="s">
        <v>62</v>
      </c>
      <c r="B44" s="2">
        <v>2459</v>
      </c>
      <c r="C44" s="2">
        <v>1286</v>
      </c>
      <c r="D44" s="2">
        <v>1173</v>
      </c>
      <c r="E44" s="33">
        <v>121</v>
      </c>
      <c r="F44" s="33">
        <v>156</v>
      </c>
      <c r="G44" s="33">
        <v>88</v>
      </c>
      <c r="H44" s="34">
        <v>104</v>
      </c>
      <c r="I44" s="33">
        <v>537</v>
      </c>
      <c r="J44" s="33">
        <v>784</v>
      </c>
      <c r="K44" s="33">
        <v>416</v>
      </c>
      <c r="L44" s="34">
        <v>253</v>
      </c>
      <c r="M44" s="8">
        <v>4.920699471329809</v>
      </c>
      <c r="N44" s="8">
        <v>6.34404229361529</v>
      </c>
      <c r="O44" s="8">
        <v>3.578690524603497</v>
      </c>
      <c r="P44" s="9">
        <v>4.2293615290768605</v>
      </c>
      <c r="Q44" s="8">
        <v>21.83814558763725</v>
      </c>
      <c r="R44" s="8">
        <v>31.88287921919479</v>
      </c>
      <c r="S44" s="10">
        <v>16.917446116307442</v>
      </c>
      <c r="T44" s="7">
        <v>10.288735258235054</v>
      </c>
    </row>
    <row r="45" spans="1:20" ht="24.75" customHeight="1">
      <c r="A45" s="16" t="s">
        <v>63</v>
      </c>
      <c r="B45" s="2">
        <v>2136</v>
      </c>
      <c r="C45" s="2">
        <v>1124</v>
      </c>
      <c r="D45" s="2">
        <v>1012</v>
      </c>
      <c r="E45" s="33">
        <v>62</v>
      </c>
      <c r="F45" s="33">
        <v>108</v>
      </c>
      <c r="G45" s="33">
        <v>83</v>
      </c>
      <c r="H45" s="34">
        <v>74</v>
      </c>
      <c r="I45" s="33">
        <v>350</v>
      </c>
      <c r="J45" s="33">
        <v>717</v>
      </c>
      <c r="K45" s="33">
        <v>414</v>
      </c>
      <c r="L45" s="34">
        <v>328</v>
      </c>
      <c r="M45" s="8">
        <v>2.902621722846442</v>
      </c>
      <c r="N45" s="8">
        <v>5.056179775280898</v>
      </c>
      <c r="O45" s="8">
        <v>3.885767790262172</v>
      </c>
      <c r="P45" s="9">
        <v>3.464419475655431</v>
      </c>
      <c r="Q45" s="8">
        <v>16.38576779026217</v>
      </c>
      <c r="R45" s="8">
        <v>33.56741573033708</v>
      </c>
      <c r="S45" s="10">
        <v>19.382022471910112</v>
      </c>
      <c r="T45" s="7">
        <v>15.355805243445692</v>
      </c>
    </row>
    <row r="46" spans="1:20" ht="22.5" customHeight="1">
      <c r="A46" s="22"/>
      <c r="B46" s="11"/>
      <c r="C46" s="11"/>
      <c r="D46" s="11"/>
      <c r="E46" s="35"/>
      <c r="F46" s="35"/>
      <c r="G46" s="35"/>
      <c r="H46" s="36"/>
      <c r="I46" s="35"/>
      <c r="J46" s="35"/>
      <c r="K46" s="35"/>
      <c r="L46" s="36"/>
      <c r="M46" s="12"/>
      <c r="N46" s="12"/>
      <c r="O46" s="12"/>
      <c r="P46" s="13"/>
      <c r="Q46" s="12"/>
      <c r="R46" s="12"/>
      <c r="S46" s="14"/>
      <c r="T46" s="15"/>
    </row>
    <row r="47" spans="1:20" ht="19.5" customHeight="1">
      <c r="A47" s="3"/>
      <c r="B47" s="26"/>
      <c r="C47" s="26"/>
      <c r="D47" s="26"/>
      <c r="E47" s="27"/>
      <c r="F47" s="27"/>
      <c r="G47" s="27"/>
      <c r="H47" s="28"/>
      <c r="I47" s="29"/>
      <c r="J47" s="29"/>
      <c r="K47" s="29"/>
      <c r="L47" s="29"/>
      <c r="M47" s="29"/>
      <c r="N47" s="29"/>
      <c r="O47" s="29"/>
      <c r="P47" s="29"/>
      <c r="Q47" s="37" t="s">
        <v>24</v>
      </c>
      <c r="R47" s="38"/>
      <c r="S47" s="39"/>
      <c r="T47" s="29"/>
    </row>
    <row r="48" ht="15.75">
      <c r="A48" s="21"/>
    </row>
  </sheetData>
  <sheetProtection/>
  <mergeCells count="6">
    <mergeCell ref="A1:T1"/>
    <mergeCell ref="A3:A5"/>
    <mergeCell ref="E3:T3"/>
    <mergeCell ref="E4:L4"/>
    <mergeCell ref="M4:T4"/>
    <mergeCell ref="B3:D4"/>
  </mergeCells>
  <printOptions horizontalCentered="1"/>
  <pageMargins left="0" right="0" top="0.3937007874015748" bottom="0.196850393700787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2015-01-08T13:37:05Z</cp:lastPrinted>
  <dcterms:created xsi:type="dcterms:W3CDTF">2014-11-06T02:05:51Z</dcterms:created>
  <dcterms:modified xsi:type="dcterms:W3CDTF">2019-01-15T01:30:09Z</dcterms:modified>
  <cp:category/>
  <cp:version/>
  <cp:contentType/>
  <cp:contentStatus/>
</cp:coreProperties>
</file>