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5" yWindow="65363" windowWidth="9700" windowHeight="6336" tabRatio="601" activeTab="0"/>
  </bookViews>
  <sheets>
    <sheet name="107年" sheetId="1" r:id="rId1"/>
    <sheet name="工作表1" sheetId="2" r:id="rId2"/>
  </sheets>
  <definedNames>
    <definedName name="_xlnm.Print_Area" localSheetId="0">'107年'!$A$1:$AP$29</definedName>
  </definedNames>
  <calcPr fullCalcOnLoad="1"/>
</workbook>
</file>

<file path=xl/sharedStrings.xml><?xml version="1.0" encoding="utf-8"?>
<sst xmlns="http://schemas.openxmlformats.org/spreadsheetml/2006/main" count="69" uniqueCount="58">
  <si>
    <t>增減</t>
  </si>
  <si>
    <t>元月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</si>
  <si>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</si>
  <si>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</si>
  <si>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</si>
  <si>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</si>
  <si>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</si>
  <si>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</si>
  <si>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</si>
  <si>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</si>
  <si>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</si>
  <si>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</si>
  <si>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</si>
  <si>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總計</t>
  </si>
  <si>
    <t>喜南</t>
  </si>
  <si>
    <t>鯤鯓</t>
  </si>
  <si>
    <t>竹溪</t>
  </si>
  <si>
    <t>荔宅</t>
  </si>
  <si>
    <t>明德</t>
  </si>
  <si>
    <t>大成</t>
  </si>
  <si>
    <t>廣州</t>
  </si>
  <si>
    <t>新昌</t>
  </si>
  <si>
    <t>新興</t>
  </si>
  <si>
    <t>田寮</t>
  </si>
  <si>
    <t>國宅</t>
  </si>
  <si>
    <t>日新</t>
  </si>
  <si>
    <t>光明</t>
  </si>
  <si>
    <t>白雪</t>
  </si>
  <si>
    <t>明亮</t>
  </si>
  <si>
    <t>喜東</t>
  </si>
  <si>
    <t>喜北</t>
  </si>
  <si>
    <t>省躬</t>
  </si>
  <si>
    <t>興農</t>
  </si>
  <si>
    <t>同安</t>
  </si>
  <si>
    <t>佛壇</t>
  </si>
  <si>
    <t>大林</t>
  </si>
  <si>
    <t>大忠</t>
  </si>
  <si>
    <t>大恩</t>
  </si>
  <si>
    <t>新生</t>
  </si>
  <si>
    <t>再興</t>
  </si>
  <si>
    <t>明興</t>
  </si>
  <si>
    <t>文華</t>
  </si>
  <si>
    <t>金華</t>
  </si>
  <si>
    <t>南都</t>
  </si>
  <si>
    <t>開南</t>
  </si>
  <si>
    <t>彰南</t>
  </si>
  <si>
    <t>建南</t>
  </si>
  <si>
    <t>郡南</t>
  </si>
  <si>
    <t>府南</t>
  </si>
  <si>
    <t>文南</t>
  </si>
  <si>
    <t>松安</t>
  </si>
  <si>
    <t>永寧</t>
  </si>
  <si>
    <t>南華</t>
  </si>
  <si>
    <t>台南市南區107年度 各里人口成長數統計表</t>
  </si>
  <si>
    <t>106年
12月</t>
  </si>
  <si>
    <t>鹽埕</t>
  </si>
  <si>
    <t>備註:1.107年1月29日里鄰調整生效荔宅里併入大成里</t>
  </si>
  <si>
    <t xml:space="preserve">     2.107年4月30日里鄰調整生效白雪里、日新里合併為鹽埕里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</si>
</sst>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\-#"/>
    <numFmt numFmtId="177" formatCode="0_ 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2"/>
      <name val="Times New Roman"/>
      <family val="1"/>
    </font>
    <font>
      <sz val="10"/>
      <color indexed="10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3" fontId="2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255"/>
    </xf>
    <xf numFmtId="177" fontId="10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top" textRotation="255"/>
    </xf>
    <xf numFmtId="0" fontId="0" fillId="0" borderId="0" xfId="0" applyAlignment="1">
      <alignment horizontal="center" vertical="top" textRotation="255"/>
    </xf>
    <xf numFmtId="0" fontId="3" fillId="0" borderId="0" xfId="0" applyFont="1" applyAlignment="1">
      <alignment horizontal="center" vertical="top" textRotation="255"/>
    </xf>
    <xf numFmtId="0" fontId="0" fillId="0" borderId="0" xfId="0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"/>
  <sheetViews>
    <sheetView tabSelected="1" view="pageBreakPreview" zoomScaleSheetLayoutView="100" zoomScalePageLayoutView="0" workbookViewId="0" topLeftCell="A1">
      <pane ySplit="2" topLeftCell="A18" activePane="bottomLeft" state="frozen"/>
      <selection pane="topLeft" activeCell="A1" sqref="A1"/>
      <selection pane="bottomLeft" activeCell="A28" sqref="A28:V28"/>
    </sheetView>
  </sheetViews>
  <sheetFormatPr defaultColWidth="4.75390625" defaultRowHeight="24.75" customHeight="1"/>
  <cols>
    <col min="1" max="1" width="5.375" style="13" customWidth="1"/>
    <col min="2" max="2" width="7.25390625" style="1" customWidth="1"/>
    <col min="3" max="11" width="5.00390625" style="1" customWidth="1"/>
    <col min="12" max="12" width="6.875" style="1" customWidth="1"/>
    <col min="13" max="13" width="5.375" style="1" customWidth="1"/>
    <col min="14" max="14" width="6.00390625" style="1" customWidth="1"/>
    <col min="15" max="42" width="5.00390625" style="1" customWidth="1"/>
    <col min="43" max="43" width="2.75390625" style="1" customWidth="1"/>
    <col min="44" max="16384" width="4.75390625" style="1" customWidth="1"/>
  </cols>
  <sheetData>
    <row r="1" spans="1:41" ht="37.5" customHeight="1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2" s="3" customFormat="1" ht="33" customHeight="1">
      <c r="A2" s="18"/>
      <c r="B2" s="14" t="s">
        <v>13</v>
      </c>
      <c r="C2" s="14" t="s">
        <v>16</v>
      </c>
      <c r="D2" s="14" t="s">
        <v>17</v>
      </c>
      <c r="E2" s="14" t="s">
        <v>18</v>
      </c>
      <c r="F2" s="14" t="s">
        <v>19</v>
      </c>
      <c r="G2" s="14" t="s">
        <v>20</v>
      </c>
      <c r="H2" s="14" t="s">
        <v>21</v>
      </c>
      <c r="I2" s="14" t="s">
        <v>22</v>
      </c>
      <c r="J2" s="14" t="s">
        <v>23</v>
      </c>
      <c r="K2" s="14" t="s">
        <v>24</v>
      </c>
      <c r="L2" s="14" t="s">
        <v>25</v>
      </c>
      <c r="M2" s="14" t="s">
        <v>26</v>
      </c>
      <c r="N2" s="14" t="s">
        <v>27</v>
      </c>
      <c r="O2" s="14" t="s">
        <v>28</v>
      </c>
      <c r="P2" s="14" t="s">
        <v>29</v>
      </c>
      <c r="Q2" s="14" t="s">
        <v>30</v>
      </c>
      <c r="R2" s="14" t="s">
        <v>14</v>
      </c>
      <c r="S2" s="14" t="s">
        <v>31</v>
      </c>
      <c r="T2" s="14" t="s">
        <v>32</v>
      </c>
      <c r="U2" s="14" t="s">
        <v>33</v>
      </c>
      <c r="V2" s="14" t="s">
        <v>34</v>
      </c>
      <c r="W2" s="14" t="s">
        <v>35</v>
      </c>
      <c r="X2" s="14" t="s">
        <v>36</v>
      </c>
      <c r="Y2" s="14" t="s">
        <v>37</v>
      </c>
      <c r="Z2" s="14" t="s">
        <v>38</v>
      </c>
      <c r="AA2" s="14" t="s">
        <v>39</v>
      </c>
      <c r="AB2" s="14" t="s">
        <v>40</v>
      </c>
      <c r="AC2" s="14" t="s">
        <v>41</v>
      </c>
      <c r="AD2" s="14" t="s">
        <v>42</v>
      </c>
      <c r="AE2" s="14" t="s">
        <v>43</v>
      </c>
      <c r="AF2" s="14" t="s">
        <v>44</v>
      </c>
      <c r="AG2" s="14" t="s">
        <v>45</v>
      </c>
      <c r="AH2" s="14" t="s">
        <v>46</v>
      </c>
      <c r="AI2" s="14" t="s">
        <v>47</v>
      </c>
      <c r="AJ2" s="14" t="s">
        <v>48</v>
      </c>
      <c r="AK2" s="14" t="s">
        <v>49</v>
      </c>
      <c r="AL2" s="14" t="s">
        <v>15</v>
      </c>
      <c r="AM2" s="14" t="s">
        <v>50</v>
      </c>
      <c r="AN2" s="14" t="s">
        <v>51</v>
      </c>
      <c r="AO2" s="14" t="s">
        <v>52</v>
      </c>
      <c r="AP2" s="14" t="s">
        <v>55</v>
      </c>
    </row>
    <row r="3" spans="1:42" ht="27.75" customHeight="1">
      <c r="A3" s="16" t="s">
        <v>54</v>
      </c>
      <c r="B3" s="6">
        <f aca="true" t="shared" si="0" ref="B3:B9">SUM(C3:AO3)</f>
        <v>125394</v>
      </c>
      <c r="C3" s="2">
        <v>1843</v>
      </c>
      <c r="D3" s="2">
        <v>563</v>
      </c>
      <c r="E3" s="2">
        <v>832</v>
      </c>
      <c r="F3" s="2">
        <v>896</v>
      </c>
      <c r="G3" s="2">
        <v>2604</v>
      </c>
      <c r="H3" s="2">
        <v>2560</v>
      </c>
      <c r="I3" s="2">
        <v>3187</v>
      </c>
      <c r="J3" s="2">
        <v>3676</v>
      </c>
      <c r="K3" s="2">
        <v>3417</v>
      </c>
      <c r="L3" s="2">
        <v>2343</v>
      </c>
      <c r="M3" s="2">
        <v>4856</v>
      </c>
      <c r="N3" s="2">
        <v>1993</v>
      </c>
      <c r="O3" s="2">
        <v>4235</v>
      </c>
      <c r="P3" s="2">
        <v>2469</v>
      </c>
      <c r="Q3" s="2">
        <v>2552</v>
      </c>
      <c r="R3" s="2">
        <v>1427</v>
      </c>
      <c r="S3" s="2">
        <v>3755</v>
      </c>
      <c r="T3" s="5">
        <v>2448</v>
      </c>
      <c r="U3" s="2">
        <v>2605</v>
      </c>
      <c r="V3" s="2">
        <v>3122</v>
      </c>
      <c r="W3" s="2">
        <v>2596</v>
      </c>
      <c r="X3" s="2">
        <v>5075</v>
      </c>
      <c r="Y3" s="2">
        <v>3860</v>
      </c>
      <c r="Z3" s="2">
        <v>3765</v>
      </c>
      <c r="AA3" s="2">
        <v>2686</v>
      </c>
      <c r="AB3" s="2">
        <v>3946</v>
      </c>
      <c r="AC3" s="2">
        <v>3746</v>
      </c>
      <c r="AD3" s="2">
        <v>5864</v>
      </c>
      <c r="AE3" s="2">
        <v>3148</v>
      </c>
      <c r="AF3" s="2">
        <v>6667</v>
      </c>
      <c r="AG3" s="2">
        <v>1881</v>
      </c>
      <c r="AH3" s="2">
        <v>5928</v>
      </c>
      <c r="AI3" s="2">
        <v>4173</v>
      </c>
      <c r="AJ3" s="2">
        <v>5617</v>
      </c>
      <c r="AK3" s="2">
        <v>5911</v>
      </c>
      <c r="AL3" s="2">
        <v>2056</v>
      </c>
      <c r="AM3" s="2">
        <v>2130</v>
      </c>
      <c r="AN3" s="2">
        <v>2114</v>
      </c>
      <c r="AO3" s="2">
        <v>2848</v>
      </c>
      <c r="AP3" s="2"/>
    </row>
    <row r="4" spans="1:42" ht="27.75" customHeight="1">
      <c r="A4" s="15" t="s">
        <v>1</v>
      </c>
      <c r="B4" s="6">
        <f t="shared" si="0"/>
        <v>125349</v>
      </c>
      <c r="C4" s="2">
        <v>1833</v>
      </c>
      <c r="D4" s="2">
        <v>0</v>
      </c>
      <c r="E4" s="2">
        <v>842</v>
      </c>
      <c r="F4" s="2">
        <v>1475</v>
      </c>
      <c r="G4" s="2">
        <v>2599</v>
      </c>
      <c r="H4" s="2">
        <v>2558</v>
      </c>
      <c r="I4" s="2">
        <v>3177</v>
      </c>
      <c r="J4" s="2">
        <v>3677</v>
      </c>
      <c r="K4" s="2">
        <v>3417</v>
      </c>
      <c r="L4" s="2">
        <v>2339</v>
      </c>
      <c r="M4" s="2">
        <v>4846</v>
      </c>
      <c r="N4" s="2">
        <v>1986</v>
      </c>
      <c r="O4" s="2">
        <v>4223</v>
      </c>
      <c r="P4" s="2">
        <v>2477</v>
      </c>
      <c r="Q4" s="2">
        <v>2553</v>
      </c>
      <c r="R4" s="2">
        <v>1423</v>
      </c>
      <c r="S4" s="2">
        <v>3846</v>
      </c>
      <c r="T4" s="2">
        <v>2453</v>
      </c>
      <c r="U4" s="2">
        <v>2593</v>
      </c>
      <c r="V4" s="2">
        <v>3127</v>
      </c>
      <c r="W4" s="2">
        <v>2589</v>
      </c>
      <c r="X4" s="2">
        <v>5071</v>
      </c>
      <c r="Y4" s="2">
        <v>3857</v>
      </c>
      <c r="Z4" s="2">
        <v>3772</v>
      </c>
      <c r="AA4" s="2">
        <v>2693</v>
      </c>
      <c r="AB4" s="2">
        <v>3946</v>
      </c>
      <c r="AC4" s="2">
        <v>3740</v>
      </c>
      <c r="AD4" s="2">
        <v>5860</v>
      </c>
      <c r="AE4" s="2">
        <v>3143</v>
      </c>
      <c r="AF4" s="2">
        <v>6649</v>
      </c>
      <c r="AG4" s="2">
        <v>1868</v>
      </c>
      <c r="AH4" s="2">
        <v>5921</v>
      </c>
      <c r="AI4" s="2">
        <v>4184</v>
      </c>
      <c r="AJ4" s="2">
        <v>5618</v>
      </c>
      <c r="AK4" s="2">
        <v>5902</v>
      </c>
      <c r="AL4" s="2">
        <v>2053</v>
      </c>
      <c r="AM4" s="2">
        <v>2127</v>
      </c>
      <c r="AN4" s="2">
        <v>2065</v>
      </c>
      <c r="AO4" s="2">
        <v>2847</v>
      </c>
      <c r="AP4" s="2"/>
    </row>
    <row r="5" spans="1:42" ht="27.75" customHeight="1">
      <c r="A5" s="8" t="s">
        <v>0</v>
      </c>
      <c r="B5" s="9">
        <f t="shared" si="0"/>
        <v>-45</v>
      </c>
      <c r="C5" s="10">
        <f>C4-C3</f>
        <v>-10</v>
      </c>
      <c r="D5" s="10">
        <f aca="true" t="shared" si="1" ref="D5:AO5">D4-D3</f>
        <v>-563</v>
      </c>
      <c r="E5" s="10">
        <f t="shared" si="1"/>
        <v>10</v>
      </c>
      <c r="F5" s="10">
        <f t="shared" si="1"/>
        <v>579</v>
      </c>
      <c r="G5" s="10">
        <f t="shared" si="1"/>
        <v>-5</v>
      </c>
      <c r="H5" s="10">
        <f t="shared" si="1"/>
        <v>-2</v>
      </c>
      <c r="I5" s="10">
        <f t="shared" si="1"/>
        <v>-10</v>
      </c>
      <c r="J5" s="10">
        <f t="shared" si="1"/>
        <v>1</v>
      </c>
      <c r="K5" s="10">
        <f t="shared" si="1"/>
        <v>0</v>
      </c>
      <c r="L5" s="10">
        <f t="shared" si="1"/>
        <v>-4</v>
      </c>
      <c r="M5" s="10">
        <f t="shared" si="1"/>
        <v>-10</v>
      </c>
      <c r="N5" s="10">
        <f t="shared" si="1"/>
        <v>-7</v>
      </c>
      <c r="O5" s="10">
        <f t="shared" si="1"/>
        <v>-12</v>
      </c>
      <c r="P5" s="10">
        <f t="shared" si="1"/>
        <v>8</v>
      </c>
      <c r="Q5" s="10">
        <f t="shared" si="1"/>
        <v>1</v>
      </c>
      <c r="R5" s="10">
        <f t="shared" si="1"/>
        <v>-4</v>
      </c>
      <c r="S5" s="10">
        <f t="shared" si="1"/>
        <v>91</v>
      </c>
      <c r="T5" s="10">
        <f t="shared" si="1"/>
        <v>5</v>
      </c>
      <c r="U5" s="10">
        <f t="shared" si="1"/>
        <v>-12</v>
      </c>
      <c r="V5" s="10">
        <f t="shared" si="1"/>
        <v>5</v>
      </c>
      <c r="W5" s="10">
        <f t="shared" si="1"/>
        <v>-7</v>
      </c>
      <c r="X5" s="10">
        <f t="shared" si="1"/>
        <v>-4</v>
      </c>
      <c r="Y5" s="10">
        <f t="shared" si="1"/>
        <v>-3</v>
      </c>
      <c r="Z5" s="10">
        <f t="shared" si="1"/>
        <v>7</v>
      </c>
      <c r="AA5" s="10">
        <f t="shared" si="1"/>
        <v>7</v>
      </c>
      <c r="AB5" s="10">
        <f t="shared" si="1"/>
        <v>0</v>
      </c>
      <c r="AC5" s="10">
        <f t="shared" si="1"/>
        <v>-6</v>
      </c>
      <c r="AD5" s="10">
        <f t="shared" si="1"/>
        <v>-4</v>
      </c>
      <c r="AE5" s="10">
        <f t="shared" si="1"/>
        <v>-5</v>
      </c>
      <c r="AF5" s="10">
        <f t="shared" si="1"/>
        <v>-18</v>
      </c>
      <c r="AG5" s="10">
        <f t="shared" si="1"/>
        <v>-13</v>
      </c>
      <c r="AH5" s="10">
        <f t="shared" si="1"/>
        <v>-7</v>
      </c>
      <c r="AI5" s="10">
        <f t="shared" si="1"/>
        <v>11</v>
      </c>
      <c r="AJ5" s="10">
        <f t="shared" si="1"/>
        <v>1</v>
      </c>
      <c r="AK5" s="10">
        <f t="shared" si="1"/>
        <v>-9</v>
      </c>
      <c r="AL5" s="10">
        <f t="shared" si="1"/>
        <v>-3</v>
      </c>
      <c r="AM5" s="10">
        <f t="shared" si="1"/>
        <v>-3</v>
      </c>
      <c r="AN5" s="10">
        <f t="shared" si="1"/>
        <v>-49</v>
      </c>
      <c r="AO5" s="10">
        <f t="shared" si="1"/>
        <v>-1</v>
      </c>
      <c r="AP5" s="10"/>
    </row>
    <row r="6" spans="1:42" ht="27.75" customHeight="1">
      <c r="A6" s="15" t="s">
        <v>2</v>
      </c>
      <c r="B6" s="6">
        <f t="shared" si="0"/>
        <v>125312</v>
      </c>
      <c r="C6" s="2">
        <v>1831</v>
      </c>
      <c r="D6" s="2">
        <v>0</v>
      </c>
      <c r="E6" s="2">
        <v>844</v>
      </c>
      <c r="F6" s="2">
        <v>1495</v>
      </c>
      <c r="G6" s="2">
        <v>2600</v>
      </c>
      <c r="H6" s="2">
        <v>2550</v>
      </c>
      <c r="I6" s="2">
        <v>3174</v>
      </c>
      <c r="J6" s="2">
        <v>3662</v>
      </c>
      <c r="K6" s="2">
        <v>3411</v>
      </c>
      <c r="L6" s="2">
        <v>2331</v>
      </c>
      <c r="M6" s="2">
        <v>4833</v>
      </c>
      <c r="N6" s="2">
        <v>1993</v>
      </c>
      <c r="O6" s="2">
        <v>4230</v>
      </c>
      <c r="P6" s="2">
        <v>2472</v>
      </c>
      <c r="Q6" s="2">
        <v>2546</v>
      </c>
      <c r="R6" s="2">
        <v>1425</v>
      </c>
      <c r="S6" s="2">
        <v>3887</v>
      </c>
      <c r="T6" s="2">
        <v>2460</v>
      </c>
      <c r="U6" s="2">
        <v>2592</v>
      </c>
      <c r="V6" s="2">
        <v>3112</v>
      </c>
      <c r="W6" s="2">
        <v>2582</v>
      </c>
      <c r="X6" s="2">
        <v>5071</v>
      </c>
      <c r="Y6" s="2">
        <v>3856</v>
      </c>
      <c r="Z6" s="2">
        <v>3768</v>
      </c>
      <c r="AA6" s="2">
        <v>2680</v>
      </c>
      <c r="AB6" s="2">
        <v>3942</v>
      </c>
      <c r="AC6" s="2">
        <v>3741</v>
      </c>
      <c r="AD6" s="2">
        <v>5854</v>
      </c>
      <c r="AE6" s="2">
        <v>3140</v>
      </c>
      <c r="AF6" s="2">
        <v>6638</v>
      </c>
      <c r="AG6" s="2">
        <v>1869</v>
      </c>
      <c r="AH6" s="2">
        <v>5920</v>
      </c>
      <c r="AI6" s="2">
        <v>4189</v>
      </c>
      <c r="AJ6" s="2">
        <v>5614</v>
      </c>
      <c r="AK6" s="2">
        <v>5910</v>
      </c>
      <c r="AL6" s="2">
        <v>2052</v>
      </c>
      <c r="AM6" s="2">
        <v>2124</v>
      </c>
      <c r="AN6" s="2">
        <v>2067</v>
      </c>
      <c r="AO6" s="2">
        <v>2847</v>
      </c>
      <c r="AP6" s="2"/>
    </row>
    <row r="7" spans="1:42" ht="27.75" customHeight="1">
      <c r="A7" s="8" t="s">
        <v>0</v>
      </c>
      <c r="B7" s="9">
        <f t="shared" si="0"/>
        <v>-37</v>
      </c>
      <c r="C7" s="10">
        <f>C6-C4</f>
        <v>-2</v>
      </c>
      <c r="D7" s="10">
        <f aca="true" t="shared" si="2" ref="D7:AO7">D6-D4</f>
        <v>0</v>
      </c>
      <c r="E7" s="10">
        <f t="shared" si="2"/>
        <v>2</v>
      </c>
      <c r="F7" s="10">
        <f t="shared" si="2"/>
        <v>20</v>
      </c>
      <c r="G7" s="10">
        <f t="shared" si="2"/>
        <v>1</v>
      </c>
      <c r="H7" s="10">
        <f t="shared" si="2"/>
        <v>-8</v>
      </c>
      <c r="I7" s="10">
        <f t="shared" si="2"/>
        <v>-3</v>
      </c>
      <c r="J7" s="10">
        <f t="shared" si="2"/>
        <v>-15</v>
      </c>
      <c r="K7" s="10">
        <f t="shared" si="2"/>
        <v>-6</v>
      </c>
      <c r="L7" s="10">
        <f t="shared" si="2"/>
        <v>-8</v>
      </c>
      <c r="M7" s="10">
        <f t="shared" si="2"/>
        <v>-13</v>
      </c>
      <c r="N7" s="10">
        <f t="shared" si="2"/>
        <v>7</v>
      </c>
      <c r="O7" s="10">
        <f t="shared" si="2"/>
        <v>7</v>
      </c>
      <c r="P7" s="10">
        <f t="shared" si="2"/>
        <v>-5</v>
      </c>
      <c r="Q7" s="10">
        <f t="shared" si="2"/>
        <v>-7</v>
      </c>
      <c r="R7" s="10">
        <f t="shared" si="2"/>
        <v>2</v>
      </c>
      <c r="S7" s="10">
        <f t="shared" si="2"/>
        <v>41</v>
      </c>
      <c r="T7" s="10">
        <f t="shared" si="2"/>
        <v>7</v>
      </c>
      <c r="U7" s="10">
        <f t="shared" si="2"/>
        <v>-1</v>
      </c>
      <c r="V7" s="10">
        <f t="shared" si="2"/>
        <v>-15</v>
      </c>
      <c r="W7" s="10">
        <f t="shared" si="2"/>
        <v>-7</v>
      </c>
      <c r="X7" s="10">
        <f t="shared" si="2"/>
        <v>0</v>
      </c>
      <c r="Y7" s="10">
        <f t="shared" si="2"/>
        <v>-1</v>
      </c>
      <c r="Z7" s="10">
        <f t="shared" si="2"/>
        <v>-4</v>
      </c>
      <c r="AA7" s="10">
        <f t="shared" si="2"/>
        <v>-13</v>
      </c>
      <c r="AB7" s="10">
        <f t="shared" si="2"/>
        <v>-4</v>
      </c>
      <c r="AC7" s="10">
        <f t="shared" si="2"/>
        <v>1</v>
      </c>
      <c r="AD7" s="10">
        <f t="shared" si="2"/>
        <v>-6</v>
      </c>
      <c r="AE7" s="10">
        <f t="shared" si="2"/>
        <v>-3</v>
      </c>
      <c r="AF7" s="10">
        <f t="shared" si="2"/>
        <v>-11</v>
      </c>
      <c r="AG7" s="10">
        <f t="shared" si="2"/>
        <v>1</v>
      </c>
      <c r="AH7" s="10">
        <f t="shared" si="2"/>
        <v>-1</v>
      </c>
      <c r="AI7" s="10">
        <f t="shared" si="2"/>
        <v>5</v>
      </c>
      <c r="AJ7" s="10">
        <f t="shared" si="2"/>
        <v>-4</v>
      </c>
      <c r="AK7" s="10">
        <f t="shared" si="2"/>
        <v>8</v>
      </c>
      <c r="AL7" s="10">
        <f t="shared" si="2"/>
        <v>-1</v>
      </c>
      <c r="AM7" s="10">
        <f t="shared" si="2"/>
        <v>-3</v>
      </c>
      <c r="AN7" s="10">
        <f t="shared" si="2"/>
        <v>2</v>
      </c>
      <c r="AO7" s="10">
        <f t="shared" si="2"/>
        <v>0</v>
      </c>
      <c r="AP7" s="10"/>
    </row>
    <row r="8" spans="1:42" ht="27.75" customHeight="1">
      <c r="A8" s="15" t="s">
        <v>3</v>
      </c>
      <c r="B8" s="6">
        <f t="shared" si="0"/>
        <v>125199</v>
      </c>
      <c r="C8" s="2">
        <v>1826</v>
      </c>
      <c r="D8" s="2">
        <v>0</v>
      </c>
      <c r="E8" s="2">
        <v>853</v>
      </c>
      <c r="F8" s="2">
        <v>1515</v>
      </c>
      <c r="G8" s="2">
        <v>2576</v>
      </c>
      <c r="H8" s="2">
        <v>2547</v>
      </c>
      <c r="I8" s="2">
        <v>3183</v>
      </c>
      <c r="J8" s="2">
        <v>3674</v>
      </c>
      <c r="K8" s="2">
        <v>3418</v>
      </c>
      <c r="L8" s="2">
        <v>2332</v>
      </c>
      <c r="M8" s="2">
        <v>4839</v>
      </c>
      <c r="N8" s="2">
        <v>1997</v>
      </c>
      <c r="O8" s="2">
        <v>4213</v>
      </c>
      <c r="P8" s="2">
        <v>2472</v>
      </c>
      <c r="Q8" s="2">
        <v>2537</v>
      </c>
      <c r="R8" s="2">
        <v>1418</v>
      </c>
      <c r="S8" s="2">
        <v>3914</v>
      </c>
      <c r="T8" s="2">
        <v>2462</v>
      </c>
      <c r="U8" s="2">
        <v>2585</v>
      </c>
      <c r="V8" s="2">
        <v>3108</v>
      </c>
      <c r="W8" s="2">
        <v>2589</v>
      </c>
      <c r="X8" s="2">
        <v>5058</v>
      </c>
      <c r="Y8" s="2">
        <v>3849</v>
      </c>
      <c r="Z8" s="2">
        <v>3759</v>
      </c>
      <c r="AA8" s="2">
        <v>2680</v>
      </c>
      <c r="AB8" s="2">
        <v>3933</v>
      </c>
      <c r="AC8" s="2">
        <v>3746</v>
      </c>
      <c r="AD8" s="2">
        <v>5821</v>
      </c>
      <c r="AE8" s="2">
        <v>3140</v>
      </c>
      <c r="AF8" s="2">
        <v>6650</v>
      </c>
      <c r="AG8" s="2">
        <v>1864</v>
      </c>
      <c r="AH8" s="2">
        <v>5903</v>
      </c>
      <c r="AI8" s="2">
        <v>4160</v>
      </c>
      <c r="AJ8" s="2">
        <v>5616</v>
      </c>
      <c r="AK8" s="2">
        <v>5874</v>
      </c>
      <c r="AL8" s="2">
        <v>2057</v>
      </c>
      <c r="AM8" s="2">
        <v>2120</v>
      </c>
      <c r="AN8" s="2">
        <v>2067</v>
      </c>
      <c r="AO8" s="2">
        <v>2844</v>
      </c>
      <c r="AP8" s="2"/>
    </row>
    <row r="9" spans="1:42" ht="27.75" customHeight="1">
      <c r="A9" s="8" t="s">
        <v>0</v>
      </c>
      <c r="B9" s="9">
        <f t="shared" si="0"/>
        <v>-113</v>
      </c>
      <c r="C9" s="10">
        <f>C8-C6</f>
        <v>-5</v>
      </c>
      <c r="D9" s="10">
        <f aca="true" t="shared" si="3" ref="D9:AO9">D8-D6</f>
        <v>0</v>
      </c>
      <c r="E9" s="10">
        <f t="shared" si="3"/>
        <v>9</v>
      </c>
      <c r="F9" s="10">
        <f t="shared" si="3"/>
        <v>20</v>
      </c>
      <c r="G9" s="10">
        <f t="shared" si="3"/>
        <v>-24</v>
      </c>
      <c r="H9" s="10">
        <f t="shared" si="3"/>
        <v>-3</v>
      </c>
      <c r="I9" s="10">
        <f t="shared" si="3"/>
        <v>9</v>
      </c>
      <c r="J9" s="10">
        <f t="shared" si="3"/>
        <v>12</v>
      </c>
      <c r="K9" s="10">
        <f t="shared" si="3"/>
        <v>7</v>
      </c>
      <c r="L9" s="10">
        <f t="shared" si="3"/>
        <v>1</v>
      </c>
      <c r="M9" s="10">
        <f t="shared" si="3"/>
        <v>6</v>
      </c>
      <c r="N9" s="10">
        <f t="shared" si="3"/>
        <v>4</v>
      </c>
      <c r="O9" s="10">
        <f t="shared" si="3"/>
        <v>-17</v>
      </c>
      <c r="P9" s="10">
        <f t="shared" si="3"/>
        <v>0</v>
      </c>
      <c r="Q9" s="10">
        <f t="shared" si="3"/>
        <v>-9</v>
      </c>
      <c r="R9" s="10">
        <f t="shared" si="3"/>
        <v>-7</v>
      </c>
      <c r="S9" s="10">
        <f t="shared" si="3"/>
        <v>27</v>
      </c>
      <c r="T9" s="10">
        <f t="shared" si="3"/>
        <v>2</v>
      </c>
      <c r="U9" s="10">
        <f t="shared" si="3"/>
        <v>-7</v>
      </c>
      <c r="V9" s="10">
        <f t="shared" si="3"/>
        <v>-4</v>
      </c>
      <c r="W9" s="10">
        <f t="shared" si="3"/>
        <v>7</v>
      </c>
      <c r="X9" s="10">
        <f t="shared" si="3"/>
        <v>-13</v>
      </c>
      <c r="Y9" s="10">
        <f t="shared" si="3"/>
        <v>-7</v>
      </c>
      <c r="Z9" s="10">
        <f t="shared" si="3"/>
        <v>-9</v>
      </c>
      <c r="AA9" s="10">
        <f t="shared" si="3"/>
        <v>0</v>
      </c>
      <c r="AB9" s="10">
        <f t="shared" si="3"/>
        <v>-9</v>
      </c>
      <c r="AC9" s="10">
        <f t="shared" si="3"/>
        <v>5</v>
      </c>
      <c r="AD9" s="10">
        <f t="shared" si="3"/>
        <v>-33</v>
      </c>
      <c r="AE9" s="10">
        <f t="shared" si="3"/>
        <v>0</v>
      </c>
      <c r="AF9" s="10">
        <f t="shared" si="3"/>
        <v>12</v>
      </c>
      <c r="AG9" s="10">
        <f t="shared" si="3"/>
        <v>-5</v>
      </c>
      <c r="AH9" s="10">
        <f t="shared" si="3"/>
        <v>-17</v>
      </c>
      <c r="AI9" s="10">
        <f t="shared" si="3"/>
        <v>-29</v>
      </c>
      <c r="AJ9" s="10">
        <f t="shared" si="3"/>
        <v>2</v>
      </c>
      <c r="AK9" s="10">
        <f t="shared" si="3"/>
        <v>-36</v>
      </c>
      <c r="AL9" s="10">
        <f t="shared" si="3"/>
        <v>5</v>
      </c>
      <c r="AM9" s="10">
        <f t="shared" si="3"/>
        <v>-4</v>
      </c>
      <c r="AN9" s="10">
        <f t="shared" si="3"/>
        <v>0</v>
      </c>
      <c r="AO9" s="10">
        <f t="shared" si="3"/>
        <v>-3</v>
      </c>
      <c r="AP9" s="10"/>
    </row>
    <row r="10" spans="1:42" ht="27.75" customHeight="1">
      <c r="A10" s="15" t="s">
        <v>4</v>
      </c>
      <c r="B10" s="6">
        <f>SUM(C10:AP10)</f>
        <v>125120</v>
      </c>
      <c r="C10" s="2">
        <v>1826</v>
      </c>
      <c r="D10" s="2">
        <v>0</v>
      </c>
      <c r="E10" s="2">
        <v>861</v>
      </c>
      <c r="F10" s="2">
        <v>1523</v>
      </c>
      <c r="G10" s="2">
        <v>2576</v>
      </c>
      <c r="H10" s="2">
        <v>2551</v>
      </c>
      <c r="I10" s="2">
        <v>3182</v>
      </c>
      <c r="J10" s="2">
        <v>3669</v>
      </c>
      <c r="K10" s="2">
        <v>3418</v>
      </c>
      <c r="L10" s="2">
        <v>0</v>
      </c>
      <c r="M10" s="2">
        <v>4836</v>
      </c>
      <c r="N10" s="2">
        <v>0</v>
      </c>
      <c r="O10" s="2">
        <v>4203</v>
      </c>
      <c r="P10" s="2">
        <v>2470</v>
      </c>
      <c r="Q10" s="2">
        <v>2526</v>
      </c>
      <c r="R10" s="2">
        <v>1412</v>
      </c>
      <c r="S10" s="2">
        <v>3944</v>
      </c>
      <c r="T10" s="5">
        <v>2463</v>
      </c>
      <c r="U10" s="2">
        <v>2581</v>
      </c>
      <c r="V10" s="2">
        <v>3111</v>
      </c>
      <c r="W10" s="2">
        <v>2582</v>
      </c>
      <c r="X10" s="2">
        <v>5073</v>
      </c>
      <c r="Y10" s="2">
        <v>3853</v>
      </c>
      <c r="Z10" s="2">
        <v>3769</v>
      </c>
      <c r="AA10" s="2">
        <v>2688</v>
      </c>
      <c r="AB10" s="2">
        <v>3922</v>
      </c>
      <c r="AC10" s="2">
        <v>3736</v>
      </c>
      <c r="AD10" s="2">
        <v>5814</v>
      </c>
      <c r="AE10" s="2">
        <v>3155</v>
      </c>
      <c r="AF10" s="2">
        <v>6640</v>
      </c>
      <c r="AG10" s="2">
        <v>1858</v>
      </c>
      <c r="AH10" s="2">
        <v>5896</v>
      </c>
      <c r="AI10" s="2">
        <v>4144</v>
      </c>
      <c r="AJ10" s="2">
        <v>5598</v>
      </c>
      <c r="AK10" s="2">
        <v>5870</v>
      </c>
      <c r="AL10" s="2">
        <v>2053</v>
      </c>
      <c r="AM10" s="2">
        <v>2110</v>
      </c>
      <c r="AN10" s="2">
        <v>2061</v>
      </c>
      <c r="AO10" s="2">
        <v>2825</v>
      </c>
      <c r="AP10" s="2">
        <v>4321</v>
      </c>
    </row>
    <row r="11" spans="1:42" s="4" customFormat="1" ht="27.75" customHeight="1">
      <c r="A11" s="11" t="s">
        <v>0</v>
      </c>
      <c r="B11" s="22">
        <f>SUM(C11:AP11)</f>
        <v>-79</v>
      </c>
      <c r="C11" s="12">
        <f>C10-C8</f>
        <v>0</v>
      </c>
      <c r="D11" s="12">
        <f aca="true" t="shared" si="4" ref="D11:AP11">D10-D8</f>
        <v>0</v>
      </c>
      <c r="E11" s="12">
        <f t="shared" si="4"/>
        <v>8</v>
      </c>
      <c r="F11" s="12">
        <f t="shared" si="4"/>
        <v>8</v>
      </c>
      <c r="G11" s="12">
        <f t="shared" si="4"/>
        <v>0</v>
      </c>
      <c r="H11" s="12">
        <f t="shared" si="4"/>
        <v>4</v>
      </c>
      <c r="I11" s="12">
        <f t="shared" si="4"/>
        <v>-1</v>
      </c>
      <c r="J11" s="12">
        <f t="shared" si="4"/>
        <v>-5</v>
      </c>
      <c r="K11" s="12">
        <f t="shared" si="4"/>
        <v>0</v>
      </c>
      <c r="L11" s="21">
        <f t="shared" si="4"/>
        <v>-2332</v>
      </c>
      <c r="M11" s="12">
        <f t="shared" si="4"/>
        <v>-3</v>
      </c>
      <c r="N11" s="21">
        <f t="shared" si="4"/>
        <v>-1997</v>
      </c>
      <c r="O11" s="12">
        <f t="shared" si="4"/>
        <v>-10</v>
      </c>
      <c r="P11" s="12">
        <f t="shared" si="4"/>
        <v>-2</v>
      </c>
      <c r="Q11" s="12">
        <f t="shared" si="4"/>
        <v>-11</v>
      </c>
      <c r="R11" s="12">
        <f t="shared" si="4"/>
        <v>-6</v>
      </c>
      <c r="S11" s="12">
        <f t="shared" si="4"/>
        <v>30</v>
      </c>
      <c r="T11" s="12">
        <f t="shared" si="4"/>
        <v>1</v>
      </c>
      <c r="U11" s="12">
        <f t="shared" si="4"/>
        <v>-4</v>
      </c>
      <c r="V11" s="12">
        <f t="shared" si="4"/>
        <v>3</v>
      </c>
      <c r="W11" s="12">
        <f t="shared" si="4"/>
        <v>-7</v>
      </c>
      <c r="X11" s="12">
        <f t="shared" si="4"/>
        <v>15</v>
      </c>
      <c r="Y11" s="12">
        <f t="shared" si="4"/>
        <v>4</v>
      </c>
      <c r="Z11" s="12">
        <f t="shared" si="4"/>
        <v>10</v>
      </c>
      <c r="AA11" s="12">
        <f t="shared" si="4"/>
        <v>8</v>
      </c>
      <c r="AB11" s="12">
        <f t="shared" si="4"/>
        <v>-11</v>
      </c>
      <c r="AC11" s="12">
        <f t="shared" si="4"/>
        <v>-10</v>
      </c>
      <c r="AD11" s="12">
        <f t="shared" si="4"/>
        <v>-7</v>
      </c>
      <c r="AE11" s="12">
        <f t="shared" si="4"/>
        <v>15</v>
      </c>
      <c r="AF11" s="12">
        <f t="shared" si="4"/>
        <v>-10</v>
      </c>
      <c r="AG11" s="12">
        <f t="shared" si="4"/>
        <v>-6</v>
      </c>
      <c r="AH11" s="12">
        <f t="shared" si="4"/>
        <v>-7</v>
      </c>
      <c r="AI11" s="12">
        <f t="shared" si="4"/>
        <v>-16</v>
      </c>
      <c r="AJ11" s="12">
        <f t="shared" si="4"/>
        <v>-18</v>
      </c>
      <c r="AK11" s="12">
        <f t="shared" si="4"/>
        <v>-4</v>
      </c>
      <c r="AL11" s="12">
        <f t="shared" si="4"/>
        <v>-4</v>
      </c>
      <c r="AM11" s="12">
        <f t="shared" si="4"/>
        <v>-10</v>
      </c>
      <c r="AN11" s="12">
        <f t="shared" si="4"/>
        <v>-6</v>
      </c>
      <c r="AO11" s="12">
        <f t="shared" si="4"/>
        <v>-19</v>
      </c>
      <c r="AP11" s="2">
        <f t="shared" si="4"/>
        <v>4321</v>
      </c>
    </row>
    <row r="12" spans="1:42" ht="27.75" customHeight="1">
      <c r="A12" s="15" t="s">
        <v>5</v>
      </c>
      <c r="B12" s="6">
        <f>SUM(C12:AP12)</f>
        <v>125055</v>
      </c>
      <c r="C12" s="2">
        <v>1826</v>
      </c>
      <c r="D12" s="1">
        <v>0</v>
      </c>
      <c r="E12" s="2">
        <v>879</v>
      </c>
      <c r="F12" s="2">
        <v>1543</v>
      </c>
      <c r="G12" s="2">
        <v>2570</v>
      </c>
      <c r="H12" s="2">
        <v>2555</v>
      </c>
      <c r="I12" s="2">
        <v>3173</v>
      </c>
      <c r="J12" s="2">
        <v>3650</v>
      </c>
      <c r="K12" s="2">
        <v>3416</v>
      </c>
      <c r="L12" s="2">
        <v>0</v>
      </c>
      <c r="M12" s="2">
        <v>4832</v>
      </c>
      <c r="N12" s="2">
        <v>0</v>
      </c>
      <c r="O12" s="2">
        <v>4204</v>
      </c>
      <c r="P12" s="2">
        <v>2462</v>
      </c>
      <c r="Q12" s="2">
        <v>2516</v>
      </c>
      <c r="R12" s="2">
        <v>1417</v>
      </c>
      <c r="S12" s="2">
        <v>3970</v>
      </c>
      <c r="T12" s="2">
        <v>2462</v>
      </c>
      <c r="U12" s="2">
        <v>2585</v>
      </c>
      <c r="V12" s="2">
        <v>3110</v>
      </c>
      <c r="W12" s="2">
        <v>2593</v>
      </c>
      <c r="X12" s="2">
        <v>5064</v>
      </c>
      <c r="Y12" s="2">
        <v>3858</v>
      </c>
      <c r="Z12" s="5">
        <v>3773</v>
      </c>
      <c r="AA12" s="2">
        <v>2674</v>
      </c>
      <c r="AB12" s="2">
        <v>3907</v>
      </c>
      <c r="AC12" s="2">
        <v>3742</v>
      </c>
      <c r="AD12" s="2">
        <v>5806</v>
      </c>
      <c r="AE12" s="2">
        <v>3157</v>
      </c>
      <c r="AF12" s="2">
        <v>6646</v>
      </c>
      <c r="AG12" s="2">
        <v>1851</v>
      </c>
      <c r="AH12" s="2">
        <v>5900</v>
      </c>
      <c r="AI12" s="2">
        <v>4147</v>
      </c>
      <c r="AJ12" s="2">
        <v>5576</v>
      </c>
      <c r="AK12" s="2">
        <v>5849</v>
      </c>
      <c r="AL12" s="2">
        <v>2051</v>
      </c>
      <c r="AM12" s="2">
        <v>2105</v>
      </c>
      <c r="AN12" s="2">
        <v>2053</v>
      </c>
      <c r="AO12" s="2">
        <v>2830</v>
      </c>
      <c r="AP12" s="2">
        <v>4303</v>
      </c>
    </row>
    <row r="13" spans="1:42" ht="27.75" customHeight="1">
      <c r="A13" s="8" t="s">
        <v>0</v>
      </c>
      <c r="B13" s="9">
        <f>SUM(C13:AP13)</f>
        <v>-65</v>
      </c>
      <c r="C13" s="10">
        <f>C12-C10</f>
        <v>0</v>
      </c>
      <c r="D13" s="10">
        <f aca="true" t="shared" si="5" ref="D13:AP13">D12-D10</f>
        <v>0</v>
      </c>
      <c r="E13" s="10">
        <f t="shared" si="5"/>
        <v>18</v>
      </c>
      <c r="F13" s="10">
        <f t="shared" si="5"/>
        <v>20</v>
      </c>
      <c r="G13" s="10">
        <f t="shared" si="5"/>
        <v>-6</v>
      </c>
      <c r="H13" s="10">
        <f t="shared" si="5"/>
        <v>4</v>
      </c>
      <c r="I13" s="10">
        <f t="shared" si="5"/>
        <v>-9</v>
      </c>
      <c r="J13" s="10">
        <f t="shared" si="5"/>
        <v>-19</v>
      </c>
      <c r="K13" s="10">
        <f t="shared" si="5"/>
        <v>-2</v>
      </c>
      <c r="L13" s="10">
        <f t="shared" si="5"/>
        <v>0</v>
      </c>
      <c r="M13" s="10">
        <f t="shared" si="5"/>
        <v>-4</v>
      </c>
      <c r="N13" s="10">
        <f t="shared" si="5"/>
        <v>0</v>
      </c>
      <c r="O13" s="10">
        <f t="shared" si="5"/>
        <v>1</v>
      </c>
      <c r="P13" s="10">
        <f t="shared" si="5"/>
        <v>-8</v>
      </c>
      <c r="Q13" s="10">
        <f t="shared" si="5"/>
        <v>-10</v>
      </c>
      <c r="R13" s="10">
        <f t="shared" si="5"/>
        <v>5</v>
      </c>
      <c r="S13" s="10">
        <f t="shared" si="5"/>
        <v>26</v>
      </c>
      <c r="T13" s="10">
        <f t="shared" si="5"/>
        <v>-1</v>
      </c>
      <c r="U13" s="10">
        <f t="shared" si="5"/>
        <v>4</v>
      </c>
      <c r="V13" s="10">
        <f t="shared" si="5"/>
        <v>-1</v>
      </c>
      <c r="W13" s="10">
        <f t="shared" si="5"/>
        <v>11</v>
      </c>
      <c r="X13" s="10">
        <f t="shared" si="5"/>
        <v>-9</v>
      </c>
      <c r="Y13" s="10">
        <f t="shared" si="5"/>
        <v>5</v>
      </c>
      <c r="Z13" s="10">
        <f t="shared" si="5"/>
        <v>4</v>
      </c>
      <c r="AA13" s="10">
        <f t="shared" si="5"/>
        <v>-14</v>
      </c>
      <c r="AB13" s="10">
        <f t="shared" si="5"/>
        <v>-15</v>
      </c>
      <c r="AC13" s="10">
        <f t="shared" si="5"/>
        <v>6</v>
      </c>
      <c r="AD13" s="10">
        <f t="shared" si="5"/>
        <v>-8</v>
      </c>
      <c r="AE13" s="10">
        <f t="shared" si="5"/>
        <v>2</v>
      </c>
      <c r="AF13" s="10">
        <f t="shared" si="5"/>
        <v>6</v>
      </c>
      <c r="AG13" s="10">
        <f t="shared" si="5"/>
        <v>-7</v>
      </c>
      <c r="AH13" s="10">
        <f t="shared" si="5"/>
        <v>4</v>
      </c>
      <c r="AI13" s="10">
        <f t="shared" si="5"/>
        <v>3</v>
      </c>
      <c r="AJ13" s="10">
        <f t="shared" si="5"/>
        <v>-22</v>
      </c>
      <c r="AK13" s="10">
        <f t="shared" si="5"/>
        <v>-21</v>
      </c>
      <c r="AL13" s="10">
        <f t="shared" si="5"/>
        <v>-2</v>
      </c>
      <c r="AM13" s="10">
        <f t="shared" si="5"/>
        <v>-5</v>
      </c>
      <c r="AN13" s="10">
        <f t="shared" si="5"/>
        <v>-8</v>
      </c>
      <c r="AO13" s="10">
        <f t="shared" si="5"/>
        <v>5</v>
      </c>
      <c r="AP13" s="10">
        <f t="shared" si="5"/>
        <v>-18</v>
      </c>
    </row>
    <row r="14" spans="1:42" ht="27.75" customHeight="1">
      <c r="A14" s="15" t="s">
        <v>6</v>
      </c>
      <c r="B14" s="19">
        <f>SUM(C14:AP14)</f>
        <v>125034</v>
      </c>
      <c r="C14" s="2">
        <v>1815</v>
      </c>
      <c r="D14" s="2">
        <v>0</v>
      </c>
      <c r="E14" s="2">
        <v>896</v>
      </c>
      <c r="F14" s="2">
        <v>1560</v>
      </c>
      <c r="G14" s="2">
        <v>2575</v>
      </c>
      <c r="H14" s="2">
        <v>2563</v>
      </c>
      <c r="I14" s="2">
        <v>3162</v>
      </c>
      <c r="J14" s="2">
        <v>3673</v>
      </c>
      <c r="K14" s="2">
        <v>3414</v>
      </c>
      <c r="L14" s="2">
        <v>0</v>
      </c>
      <c r="M14" s="2">
        <v>4820</v>
      </c>
      <c r="N14" s="2">
        <v>0</v>
      </c>
      <c r="O14" s="2">
        <v>4191</v>
      </c>
      <c r="P14" s="2">
        <v>2466</v>
      </c>
      <c r="Q14" s="2">
        <v>2530</v>
      </c>
      <c r="R14" s="2">
        <v>1415</v>
      </c>
      <c r="S14" s="2">
        <v>3980</v>
      </c>
      <c r="T14" s="2">
        <v>2462</v>
      </c>
      <c r="U14" s="2">
        <v>2592</v>
      </c>
      <c r="V14" s="2">
        <v>3109</v>
      </c>
      <c r="W14" s="2">
        <v>2601</v>
      </c>
      <c r="X14" s="2">
        <v>5069</v>
      </c>
      <c r="Y14" s="2">
        <v>3852</v>
      </c>
      <c r="Z14" s="2">
        <v>3775</v>
      </c>
      <c r="AA14" s="2">
        <v>2671</v>
      </c>
      <c r="AB14" s="2">
        <v>3905</v>
      </c>
      <c r="AC14" s="2">
        <v>3743</v>
      </c>
      <c r="AD14" s="2">
        <v>5783</v>
      </c>
      <c r="AE14" s="2">
        <v>3140</v>
      </c>
      <c r="AF14" s="2">
        <v>6635</v>
      </c>
      <c r="AG14" s="2">
        <v>1851</v>
      </c>
      <c r="AH14" s="2">
        <v>5889</v>
      </c>
      <c r="AI14" s="2">
        <v>4134</v>
      </c>
      <c r="AJ14" s="2">
        <v>5581</v>
      </c>
      <c r="AK14" s="2">
        <v>5847</v>
      </c>
      <c r="AL14" s="2">
        <v>2048</v>
      </c>
      <c r="AM14" s="2">
        <v>2106</v>
      </c>
      <c r="AN14" s="2">
        <v>2045</v>
      </c>
      <c r="AO14" s="2">
        <v>2826</v>
      </c>
      <c r="AP14" s="2">
        <v>4310</v>
      </c>
    </row>
    <row r="15" spans="1:42" ht="27.75" customHeight="1">
      <c r="A15" s="8" t="s">
        <v>0</v>
      </c>
      <c r="B15" s="10">
        <f aca="true" t="shared" si="6" ref="B15:B27">SUM(C15:AP15)</f>
        <v>-21</v>
      </c>
      <c r="C15" s="10">
        <f>C14-C12</f>
        <v>-11</v>
      </c>
      <c r="D15" s="10">
        <f aca="true" t="shared" si="7" ref="D15:AP15">D14-D12</f>
        <v>0</v>
      </c>
      <c r="E15" s="10">
        <f t="shared" si="7"/>
        <v>17</v>
      </c>
      <c r="F15" s="10">
        <f t="shared" si="7"/>
        <v>17</v>
      </c>
      <c r="G15" s="10">
        <f t="shared" si="7"/>
        <v>5</v>
      </c>
      <c r="H15" s="10">
        <f t="shared" si="7"/>
        <v>8</v>
      </c>
      <c r="I15" s="10">
        <f t="shared" si="7"/>
        <v>-11</v>
      </c>
      <c r="J15" s="10">
        <f t="shared" si="7"/>
        <v>23</v>
      </c>
      <c r="K15" s="10">
        <f t="shared" si="7"/>
        <v>-2</v>
      </c>
      <c r="L15" s="10">
        <f t="shared" si="7"/>
        <v>0</v>
      </c>
      <c r="M15" s="10">
        <f t="shared" si="7"/>
        <v>-12</v>
      </c>
      <c r="N15" s="10">
        <f t="shared" si="7"/>
        <v>0</v>
      </c>
      <c r="O15" s="10">
        <f t="shared" si="7"/>
        <v>-13</v>
      </c>
      <c r="P15" s="10">
        <f t="shared" si="7"/>
        <v>4</v>
      </c>
      <c r="Q15" s="10">
        <f t="shared" si="7"/>
        <v>14</v>
      </c>
      <c r="R15" s="10">
        <f t="shared" si="7"/>
        <v>-2</v>
      </c>
      <c r="S15" s="10">
        <f t="shared" si="7"/>
        <v>10</v>
      </c>
      <c r="T15" s="10">
        <f t="shared" si="7"/>
        <v>0</v>
      </c>
      <c r="U15" s="10">
        <f t="shared" si="7"/>
        <v>7</v>
      </c>
      <c r="V15" s="10">
        <f t="shared" si="7"/>
        <v>-1</v>
      </c>
      <c r="W15" s="10">
        <f t="shared" si="7"/>
        <v>8</v>
      </c>
      <c r="X15" s="10">
        <f t="shared" si="7"/>
        <v>5</v>
      </c>
      <c r="Y15" s="10">
        <f t="shared" si="7"/>
        <v>-6</v>
      </c>
      <c r="Z15" s="10">
        <f t="shared" si="7"/>
        <v>2</v>
      </c>
      <c r="AA15" s="10">
        <f t="shared" si="7"/>
        <v>-3</v>
      </c>
      <c r="AB15" s="10">
        <f t="shared" si="7"/>
        <v>-2</v>
      </c>
      <c r="AC15" s="10">
        <f t="shared" si="7"/>
        <v>1</v>
      </c>
      <c r="AD15" s="10">
        <f t="shared" si="7"/>
        <v>-23</v>
      </c>
      <c r="AE15" s="10">
        <f t="shared" si="7"/>
        <v>-17</v>
      </c>
      <c r="AF15" s="10">
        <f t="shared" si="7"/>
        <v>-11</v>
      </c>
      <c r="AG15" s="10">
        <f t="shared" si="7"/>
        <v>0</v>
      </c>
      <c r="AH15" s="10">
        <f t="shared" si="7"/>
        <v>-11</v>
      </c>
      <c r="AI15" s="10">
        <f t="shared" si="7"/>
        <v>-13</v>
      </c>
      <c r="AJ15" s="10">
        <f t="shared" si="7"/>
        <v>5</v>
      </c>
      <c r="AK15" s="10">
        <f t="shared" si="7"/>
        <v>-2</v>
      </c>
      <c r="AL15" s="10">
        <f t="shared" si="7"/>
        <v>-3</v>
      </c>
      <c r="AM15" s="10">
        <f t="shared" si="7"/>
        <v>1</v>
      </c>
      <c r="AN15" s="10">
        <f t="shared" si="7"/>
        <v>-8</v>
      </c>
      <c r="AO15" s="10">
        <f t="shared" si="7"/>
        <v>-4</v>
      </c>
      <c r="AP15" s="10">
        <f t="shared" si="7"/>
        <v>7</v>
      </c>
    </row>
    <row r="16" spans="1:42" ht="27.75" customHeight="1">
      <c r="A16" s="15" t="s">
        <v>7</v>
      </c>
      <c r="B16" s="19">
        <f t="shared" si="6"/>
        <v>125004</v>
      </c>
      <c r="C16" s="2">
        <v>1809</v>
      </c>
      <c r="D16" s="2">
        <v>0</v>
      </c>
      <c r="E16" s="2">
        <v>919</v>
      </c>
      <c r="F16" s="2">
        <v>1573</v>
      </c>
      <c r="G16" s="2">
        <v>2562</v>
      </c>
      <c r="H16" s="2">
        <v>2561</v>
      </c>
      <c r="I16" s="2">
        <v>3165</v>
      </c>
      <c r="J16" s="2">
        <v>3655</v>
      </c>
      <c r="K16" s="2">
        <v>3421</v>
      </c>
      <c r="L16" s="2">
        <v>0</v>
      </c>
      <c r="M16" s="2">
        <v>4826</v>
      </c>
      <c r="N16" s="2">
        <v>0</v>
      </c>
      <c r="O16" s="2">
        <v>4192</v>
      </c>
      <c r="P16" s="2">
        <v>2453</v>
      </c>
      <c r="Q16" s="2">
        <v>2525</v>
      </c>
      <c r="R16" s="2">
        <v>1409</v>
      </c>
      <c r="S16" s="2">
        <v>3993</v>
      </c>
      <c r="T16" s="2">
        <v>2457</v>
      </c>
      <c r="U16" s="2">
        <v>2593</v>
      </c>
      <c r="V16" s="2">
        <v>3110</v>
      </c>
      <c r="W16" s="2">
        <v>2595</v>
      </c>
      <c r="X16" s="2">
        <v>5074</v>
      </c>
      <c r="Y16" s="2">
        <v>3855</v>
      </c>
      <c r="Z16" s="2">
        <v>3795</v>
      </c>
      <c r="AA16" s="2">
        <v>2672</v>
      </c>
      <c r="AB16" s="2">
        <v>3902</v>
      </c>
      <c r="AC16" s="2">
        <v>3746</v>
      </c>
      <c r="AD16" s="2">
        <v>5773</v>
      </c>
      <c r="AE16" s="2">
        <v>3127</v>
      </c>
      <c r="AF16" s="2">
        <v>6634</v>
      </c>
      <c r="AG16" s="2">
        <v>1862</v>
      </c>
      <c r="AH16" s="2">
        <v>5878</v>
      </c>
      <c r="AI16" s="2">
        <v>4133</v>
      </c>
      <c r="AJ16" s="2">
        <v>5582</v>
      </c>
      <c r="AK16" s="2">
        <v>5849</v>
      </c>
      <c r="AL16" s="2">
        <v>2046</v>
      </c>
      <c r="AM16" s="2">
        <v>2100</v>
      </c>
      <c r="AN16" s="2">
        <v>2053</v>
      </c>
      <c r="AO16" s="2">
        <v>2810</v>
      </c>
      <c r="AP16" s="2">
        <v>4295</v>
      </c>
    </row>
    <row r="17" spans="1:42" ht="27.75" customHeight="1">
      <c r="A17" s="8" t="s">
        <v>0</v>
      </c>
      <c r="B17" s="10">
        <f t="shared" si="6"/>
        <v>-30</v>
      </c>
      <c r="C17" s="10">
        <f>C16-C14</f>
        <v>-6</v>
      </c>
      <c r="D17" s="10">
        <f aca="true" t="shared" si="8" ref="D17:AP17">D16-D14</f>
        <v>0</v>
      </c>
      <c r="E17" s="10">
        <f t="shared" si="8"/>
        <v>23</v>
      </c>
      <c r="F17" s="10">
        <f t="shared" si="8"/>
        <v>13</v>
      </c>
      <c r="G17" s="10">
        <f t="shared" si="8"/>
        <v>-13</v>
      </c>
      <c r="H17" s="10">
        <f t="shared" si="8"/>
        <v>-2</v>
      </c>
      <c r="I17" s="10">
        <f t="shared" si="8"/>
        <v>3</v>
      </c>
      <c r="J17" s="10">
        <f t="shared" si="8"/>
        <v>-18</v>
      </c>
      <c r="K17" s="10">
        <f t="shared" si="8"/>
        <v>7</v>
      </c>
      <c r="L17" s="10">
        <f t="shared" si="8"/>
        <v>0</v>
      </c>
      <c r="M17" s="10">
        <f t="shared" si="8"/>
        <v>6</v>
      </c>
      <c r="N17" s="10">
        <f t="shared" si="8"/>
        <v>0</v>
      </c>
      <c r="O17" s="10">
        <f t="shared" si="8"/>
        <v>1</v>
      </c>
      <c r="P17" s="10">
        <f t="shared" si="8"/>
        <v>-13</v>
      </c>
      <c r="Q17" s="10">
        <f t="shared" si="8"/>
        <v>-5</v>
      </c>
      <c r="R17" s="10">
        <f t="shared" si="8"/>
        <v>-6</v>
      </c>
      <c r="S17" s="10">
        <f t="shared" si="8"/>
        <v>13</v>
      </c>
      <c r="T17" s="10">
        <f t="shared" si="8"/>
        <v>-5</v>
      </c>
      <c r="U17" s="10">
        <f t="shared" si="8"/>
        <v>1</v>
      </c>
      <c r="V17" s="10">
        <f t="shared" si="8"/>
        <v>1</v>
      </c>
      <c r="W17" s="10">
        <f t="shared" si="8"/>
        <v>-6</v>
      </c>
      <c r="X17" s="10">
        <f t="shared" si="8"/>
        <v>5</v>
      </c>
      <c r="Y17" s="10">
        <f t="shared" si="8"/>
        <v>3</v>
      </c>
      <c r="Z17" s="10">
        <f t="shared" si="8"/>
        <v>20</v>
      </c>
      <c r="AA17" s="10">
        <f t="shared" si="8"/>
        <v>1</v>
      </c>
      <c r="AB17" s="10">
        <f t="shared" si="8"/>
        <v>-3</v>
      </c>
      <c r="AC17" s="10">
        <f t="shared" si="8"/>
        <v>3</v>
      </c>
      <c r="AD17" s="10">
        <f t="shared" si="8"/>
        <v>-10</v>
      </c>
      <c r="AE17" s="10">
        <f t="shared" si="8"/>
        <v>-13</v>
      </c>
      <c r="AF17" s="10">
        <f t="shared" si="8"/>
        <v>-1</v>
      </c>
      <c r="AG17" s="10">
        <f t="shared" si="8"/>
        <v>11</v>
      </c>
      <c r="AH17" s="10">
        <f t="shared" si="8"/>
        <v>-11</v>
      </c>
      <c r="AI17" s="10">
        <f t="shared" si="8"/>
        <v>-1</v>
      </c>
      <c r="AJ17" s="10">
        <f t="shared" si="8"/>
        <v>1</v>
      </c>
      <c r="AK17" s="10">
        <f t="shared" si="8"/>
        <v>2</v>
      </c>
      <c r="AL17" s="10">
        <f t="shared" si="8"/>
        <v>-2</v>
      </c>
      <c r="AM17" s="10">
        <f t="shared" si="8"/>
        <v>-6</v>
      </c>
      <c r="AN17" s="10">
        <f t="shared" si="8"/>
        <v>8</v>
      </c>
      <c r="AO17" s="10">
        <f t="shared" si="8"/>
        <v>-16</v>
      </c>
      <c r="AP17" s="10">
        <f t="shared" si="8"/>
        <v>-15</v>
      </c>
    </row>
    <row r="18" spans="1:42" ht="27.75" customHeight="1">
      <c r="A18" s="15" t="s">
        <v>8</v>
      </c>
      <c r="B18" s="19">
        <f t="shared" si="6"/>
        <v>124940</v>
      </c>
      <c r="C18" s="2">
        <v>1817</v>
      </c>
      <c r="D18" s="2">
        <v>0</v>
      </c>
      <c r="E18" s="2">
        <v>959</v>
      </c>
      <c r="F18" s="2">
        <v>1590</v>
      </c>
      <c r="G18" s="2">
        <v>2558</v>
      </c>
      <c r="H18" s="2">
        <v>2554</v>
      </c>
      <c r="I18" s="2">
        <v>3160</v>
      </c>
      <c r="J18" s="2">
        <v>3640</v>
      </c>
      <c r="K18" s="2">
        <v>3421</v>
      </c>
      <c r="L18" s="2">
        <v>0</v>
      </c>
      <c r="M18" s="2">
        <v>4812</v>
      </c>
      <c r="N18" s="2">
        <v>0</v>
      </c>
      <c r="O18" s="2">
        <v>4193</v>
      </c>
      <c r="P18" s="2">
        <v>2453</v>
      </c>
      <c r="Q18" s="2">
        <v>2524</v>
      </c>
      <c r="R18" s="2">
        <v>1411</v>
      </c>
      <c r="S18" s="2">
        <v>4024</v>
      </c>
      <c r="T18" s="2">
        <v>2454</v>
      </c>
      <c r="U18" s="2">
        <v>2591</v>
      </c>
      <c r="V18" s="2">
        <v>3115</v>
      </c>
      <c r="W18" s="2">
        <v>2588</v>
      </c>
      <c r="X18" s="2">
        <v>5076</v>
      </c>
      <c r="Y18" s="2">
        <v>3841</v>
      </c>
      <c r="Z18" s="2">
        <v>3783</v>
      </c>
      <c r="AA18" s="2">
        <v>2664</v>
      </c>
      <c r="AB18" s="2">
        <v>3896</v>
      </c>
      <c r="AC18" s="2">
        <v>3740</v>
      </c>
      <c r="AD18" s="2">
        <v>5757</v>
      </c>
      <c r="AE18" s="2">
        <v>3117</v>
      </c>
      <c r="AF18" s="2">
        <v>6617</v>
      </c>
      <c r="AG18" s="2">
        <v>1855</v>
      </c>
      <c r="AH18" s="2">
        <v>5890</v>
      </c>
      <c r="AI18" s="2">
        <v>4125</v>
      </c>
      <c r="AJ18" s="2">
        <v>5594</v>
      </c>
      <c r="AK18" s="2">
        <v>5855</v>
      </c>
      <c r="AL18" s="2">
        <v>2030</v>
      </c>
      <c r="AM18" s="2">
        <v>2103</v>
      </c>
      <c r="AN18" s="2">
        <v>2045</v>
      </c>
      <c r="AO18" s="2">
        <v>2812</v>
      </c>
      <c r="AP18" s="2">
        <v>4276</v>
      </c>
    </row>
    <row r="19" spans="1:42" ht="27.75" customHeight="1">
      <c r="A19" s="8" t="s">
        <v>0</v>
      </c>
      <c r="B19" s="10">
        <f t="shared" si="6"/>
        <v>-64</v>
      </c>
      <c r="C19" s="10">
        <f>C18-C16</f>
        <v>8</v>
      </c>
      <c r="D19" s="10">
        <f aca="true" t="shared" si="9" ref="D19:AP19">D18-D16</f>
        <v>0</v>
      </c>
      <c r="E19" s="10">
        <f t="shared" si="9"/>
        <v>40</v>
      </c>
      <c r="F19" s="10">
        <f t="shared" si="9"/>
        <v>17</v>
      </c>
      <c r="G19" s="10">
        <f t="shared" si="9"/>
        <v>-4</v>
      </c>
      <c r="H19" s="10">
        <f t="shared" si="9"/>
        <v>-7</v>
      </c>
      <c r="I19" s="10">
        <f t="shared" si="9"/>
        <v>-5</v>
      </c>
      <c r="J19" s="10">
        <f t="shared" si="9"/>
        <v>-15</v>
      </c>
      <c r="K19" s="10">
        <f t="shared" si="9"/>
        <v>0</v>
      </c>
      <c r="L19" s="10">
        <f t="shared" si="9"/>
        <v>0</v>
      </c>
      <c r="M19" s="10">
        <f t="shared" si="9"/>
        <v>-14</v>
      </c>
      <c r="N19" s="10">
        <f t="shared" si="9"/>
        <v>0</v>
      </c>
      <c r="O19" s="10">
        <f t="shared" si="9"/>
        <v>1</v>
      </c>
      <c r="P19" s="10">
        <f t="shared" si="9"/>
        <v>0</v>
      </c>
      <c r="Q19" s="10">
        <f t="shared" si="9"/>
        <v>-1</v>
      </c>
      <c r="R19" s="10">
        <f t="shared" si="9"/>
        <v>2</v>
      </c>
      <c r="S19" s="10">
        <f t="shared" si="9"/>
        <v>31</v>
      </c>
      <c r="T19" s="10">
        <f t="shared" si="9"/>
        <v>-3</v>
      </c>
      <c r="U19" s="10">
        <f t="shared" si="9"/>
        <v>-2</v>
      </c>
      <c r="V19" s="10">
        <f t="shared" si="9"/>
        <v>5</v>
      </c>
      <c r="W19" s="10">
        <f t="shared" si="9"/>
        <v>-7</v>
      </c>
      <c r="X19" s="10">
        <f t="shared" si="9"/>
        <v>2</v>
      </c>
      <c r="Y19" s="10">
        <f t="shared" si="9"/>
        <v>-14</v>
      </c>
      <c r="Z19" s="10">
        <f t="shared" si="9"/>
        <v>-12</v>
      </c>
      <c r="AA19" s="10">
        <f t="shared" si="9"/>
        <v>-8</v>
      </c>
      <c r="AB19" s="10">
        <f t="shared" si="9"/>
        <v>-6</v>
      </c>
      <c r="AC19" s="10">
        <f t="shared" si="9"/>
        <v>-6</v>
      </c>
      <c r="AD19" s="10">
        <f t="shared" si="9"/>
        <v>-16</v>
      </c>
      <c r="AE19" s="10">
        <f t="shared" si="9"/>
        <v>-10</v>
      </c>
      <c r="AF19" s="10">
        <f t="shared" si="9"/>
        <v>-17</v>
      </c>
      <c r="AG19" s="10">
        <f t="shared" si="9"/>
        <v>-7</v>
      </c>
      <c r="AH19" s="10">
        <f t="shared" si="9"/>
        <v>12</v>
      </c>
      <c r="AI19" s="10">
        <f t="shared" si="9"/>
        <v>-8</v>
      </c>
      <c r="AJ19" s="10">
        <f t="shared" si="9"/>
        <v>12</v>
      </c>
      <c r="AK19" s="10">
        <f t="shared" si="9"/>
        <v>6</v>
      </c>
      <c r="AL19" s="10">
        <f t="shared" si="9"/>
        <v>-16</v>
      </c>
      <c r="AM19" s="10">
        <f t="shared" si="9"/>
        <v>3</v>
      </c>
      <c r="AN19" s="10">
        <f t="shared" si="9"/>
        <v>-8</v>
      </c>
      <c r="AO19" s="10">
        <f t="shared" si="9"/>
        <v>2</v>
      </c>
      <c r="AP19" s="10">
        <f t="shared" si="9"/>
        <v>-19</v>
      </c>
    </row>
    <row r="20" spans="1:42" ht="27.75" customHeight="1">
      <c r="A20" s="15" t="s">
        <v>9</v>
      </c>
      <c r="B20" s="19">
        <f t="shared" si="6"/>
        <v>124845</v>
      </c>
      <c r="C20" s="2">
        <v>1821</v>
      </c>
      <c r="D20" s="2">
        <v>0</v>
      </c>
      <c r="E20" s="2">
        <v>998</v>
      </c>
      <c r="F20" s="2">
        <v>1606</v>
      </c>
      <c r="G20" s="2">
        <v>2554</v>
      </c>
      <c r="H20" s="2">
        <v>2549</v>
      </c>
      <c r="I20" s="2">
        <v>3150</v>
      </c>
      <c r="J20" s="2">
        <v>3627</v>
      </c>
      <c r="K20" s="2">
        <v>3411</v>
      </c>
      <c r="L20" s="2">
        <v>0</v>
      </c>
      <c r="M20" s="2">
        <v>4800</v>
      </c>
      <c r="N20" s="2">
        <v>0</v>
      </c>
      <c r="O20" s="2">
        <v>4186</v>
      </c>
      <c r="P20" s="2">
        <v>2453</v>
      </c>
      <c r="Q20" s="2">
        <v>2522</v>
      </c>
      <c r="R20" s="2">
        <v>1410</v>
      </c>
      <c r="S20" s="2">
        <v>4063</v>
      </c>
      <c r="T20" s="2">
        <v>2456</v>
      </c>
      <c r="U20" s="2">
        <v>2585</v>
      </c>
      <c r="V20" s="2">
        <v>3104</v>
      </c>
      <c r="W20" s="2">
        <v>2579</v>
      </c>
      <c r="X20" s="2">
        <v>5077</v>
      </c>
      <c r="Y20" s="2">
        <v>3837</v>
      </c>
      <c r="Z20" s="2">
        <v>3782</v>
      </c>
      <c r="AA20" s="2">
        <v>2667</v>
      </c>
      <c r="AB20" s="2">
        <v>3884</v>
      </c>
      <c r="AC20" s="2">
        <v>3739</v>
      </c>
      <c r="AD20" s="2">
        <v>5726</v>
      </c>
      <c r="AE20" s="2">
        <v>3122</v>
      </c>
      <c r="AF20" s="2">
        <v>6609</v>
      </c>
      <c r="AG20" s="2">
        <v>1857</v>
      </c>
      <c r="AH20" s="2">
        <v>5891</v>
      </c>
      <c r="AI20" s="2">
        <v>4126</v>
      </c>
      <c r="AJ20" s="2">
        <v>5588</v>
      </c>
      <c r="AK20" s="2">
        <v>5832</v>
      </c>
      <c r="AL20" s="2">
        <v>2027</v>
      </c>
      <c r="AM20" s="2">
        <v>2102</v>
      </c>
      <c r="AN20" s="2">
        <v>2040</v>
      </c>
      <c r="AO20" s="2">
        <v>2806</v>
      </c>
      <c r="AP20" s="2">
        <v>4259</v>
      </c>
    </row>
    <row r="21" spans="1:43" ht="27.75" customHeight="1">
      <c r="A21" s="8" t="s">
        <v>0</v>
      </c>
      <c r="B21" s="10">
        <f t="shared" si="6"/>
        <v>-95</v>
      </c>
      <c r="C21" s="10">
        <f>C20-C18</f>
        <v>4</v>
      </c>
      <c r="D21" s="10">
        <f aca="true" t="shared" si="10" ref="D21:AP21">D20-D18</f>
        <v>0</v>
      </c>
      <c r="E21" s="10">
        <f t="shared" si="10"/>
        <v>39</v>
      </c>
      <c r="F21" s="10">
        <f t="shared" si="10"/>
        <v>16</v>
      </c>
      <c r="G21" s="10">
        <f t="shared" si="10"/>
        <v>-4</v>
      </c>
      <c r="H21" s="10">
        <f t="shared" si="10"/>
        <v>-5</v>
      </c>
      <c r="I21" s="10">
        <f t="shared" si="10"/>
        <v>-10</v>
      </c>
      <c r="J21" s="10">
        <f t="shared" si="10"/>
        <v>-13</v>
      </c>
      <c r="K21" s="10">
        <f t="shared" si="10"/>
        <v>-10</v>
      </c>
      <c r="L21" s="10">
        <f t="shared" si="10"/>
        <v>0</v>
      </c>
      <c r="M21" s="10">
        <f t="shared" si="10"/>
        <v>-12</v>
      </c>
      <c r="N21" s="10">
        <f t="shared" si="10"/>
        <v>0</v>
      </c>
      <c r="O21" s="10">
        <f t="shared" si="10"/>
        <v>-7</v>
      </c>
      <c r="P21" s="10">
        <f t="shared" si="10"/>
        <v>0</v>
      </c>
      <c r="Q21" s="10">
        <f t="shared" si="10"/>
        <v>-2</v>
      </c>
      <c r="R21" s="10">
        <f t="shared" si="10"/>
        <v>-1</v>
      </c>
      <c r="S21" s="10">
        <f t="shared" si="10"/>
        <v>39</v>
      </c>
      <c r="T21" s="10">
        <f t="shared" si="10"/>
        <v>2</v>
      </c>
      <c r="U21" s="10">
        <f t="shared" si="10"/>
        <v>-6</v>
      </c>
      <c r="V21" s="10">
        <f t="shared" si="10"/>
        <v>-11</v>
      </c>
      <c r="W21" s="10">
        <f t="shared" si="10"/>
        <v>-9</v>
      </c>
      <c r="X21" s="10">
        <f t="shared" si="10"/>
        <v>1</v>
      </c>
      <c r="Y21" s="10">
        <f t="shared" si="10"/>
        <v>-4</v>
      </c>
      <c r="Z21" s="10">
        <f t="shared" si="10"/>
        <v>-1</v>
      </c>
      <c r="AA21" s="10">
        <f t="shared" si="10"/>
        <v>3</v>
      </c>
      <c r="AB21" s="10">
        <f t="shared" si="10"/>
        <v>-12</v>
      </c>
      <c r="AC21" s="10">
        <f t="shared" si="10"/>
        <v>-1</v>
      </c>
      <c r="AD21" s="10">
        <f t="shared" si="10"/>
        <v>-31</v>
      </c>
      <c r="AE21" s="10">
        <f t="shared" si="10"/>
        <v>5</v>
      </c>
      <c r="AF21" s="10">
        <f t="shared" si="10"/>
        <v>-8</v>
      </c>
      <c r="AG21" s="10">
        <f t="shared" si="10"/>
        <v>2</v>
      </c>
      <c r="AH21" s="10">
        <f t="shared" si="10"/>
        <v>1</v>
      </c>
      <c r="AI21" s="10">
        <f t="shared" si="10"/>
        <v>1</v>
      </c>
      <c r="AJ21" s="10">
        <f t="shared" si="10"/>
        <v>-6</v>
      </c>
      <c r="AK21" s="10">
        <f t="shared" si="10"/>
        <v>-23</v>
      </c>
      <c r="AL21" s="10">
        <f t="shared" si="10"/>
        <v>-3</v>
      </c>
      <c r="AM21" s="10">
        <f t="shared" si="10"/>
        <v>-1</v>
      </c>
      <c r="AN21" s="10">
        <f t="shared" si="10"/>
        <v>-5</v>
      </c>
      <c r="AO21" s="10">
        <f t="shared" si="10"/>
        <v>-6</v>
      </c>
      <c r="AP21" s="10">
        <f t="shared" si="10"/>
        <v>-17</v>
      </c>
      <c r="AQ21" s="27"/>
    </row>
    <row r="22" spans="1:44" ht="27.75" customHeight="1">
      <c r="A22" s="15" t="s">
        <v>10</v>
      </c>
      <c r="B22" s="19">
        <f t="shared" si="6"/>
        <v>124790</v>
      </c>
      <c r="C22" s="2">
        <v>1824</v>
      </c>
      <c r="D22" s="2">
        <v>0</v>
      </c>
      <c r="E22" s="2">
        <v>1010</v>
      </c>
      <c r="F22" s="2">
        <v>1621</v>
      </c>
      <c r="G22" s="2">
        <v>2563</v>
      </c>
      <c r="H22" s="2">
        <v>2547</v>
      </c>
      <c r="I22" s="2">
        <v>3149</v>
      </c>
      <c r="J22" s="2">
        <v>3621</v>
      </c>
      <c r="K22" s="2">
        <v>3410</v>
      </c>
      <c r="L22" s="2">
        <v>0</v>
      </c>
      <c r="M22" s="2">
        <v>4801</v>
      </c>
      <c r="N22" s="2">
        <v>0</v>
      </c>
      <c r="O22" s="2">
        <v>4186</v>
      </c>
      <c r="P22" s="2">
        <v>2449</v>
      </c>
      <c r="Q22" s="2">
        <v>2524</v>
      </c>
      <c r="R22" s="2">
        <v>1399</v>
      </c>
      <c r="S22" s="2">
        <v>4078</v>
      </c>
      <c r="T22" s="2">
        <v>2484</v>
      </c>
      <c r="U22" s="2">
        <v>2581</v>
      </c>
      <c r="V22" s="2">
        <v>3092</v>
      </c>
      <c r="W22" s="2">
        <v>2568</v>
      </c>
      <c r="X22" s="2">
        <v>5071</v>
      </c>
      <c r="Y22" s="2">
        <v>3828</v>
      </c>
      <c r="Z22" s="2">
        <v>3780</v>
      </c>
      <c r="AA22" s="2">
        <v>2645</v>
      </c>
      <c r="AB22" s="2">
        <v>3877</v>
      </c>
      <c r="AC22" s="2">
        <v>3733</v>
      </c>
      <c r="AD22" s="2">
        <v>5707</v>
      </c>
      <c r="AE22" s="2">
        <v>3118</v>
      </c>
      <c r="AF22" s="2">
        <v>6602</v>
      </c>
      <c r="AG22" s="2">
        <v>1860</v>
      </c>
      <c r="AH22" s="2">
        <v>5885</v>
      </c>
      <c r="AI22" s="2">
        <v>4134</v>
      </c>
      <c r="AJ22" s="2">
        <v>5584</v>
      </c>
      <c r="AK22" s="2">
        <v>5831</v>
      </c>
      <c r="AL22" s="2">
        <v>2026</v>
      </c>
      <c r="AM22" s="2">
        <v>2110</v>
      </c>
      <c r="AN22" s="2">
        <v>2043</v>
      </c>
      <c r="AO22" s="2">
        <v>2805</v>
      </c>
      <c r="AP22" s="2">
        <v>4244</v>
      </c>
      <c r="AQ22" s="28"/>
      <c r="AR22" s="25"/>
    </row>
    <row r="23" spans="1:44" ht="27.75" customHeight="1">
      <c r="A23" s="8" t="s">
        <v>0</v>
      </c>
      <c r="B23" s="10">
        <f t="shared" si="6"/>
        <v>-55</v>
      </c>
      <c r="C23" s="10">
        <f>C22-C20</f>
        <v>3</v>
      </c>
      <c r="D23" s="10">
        <f aca="true" t="shared" si="11" ref="D23:AP23">D22-D20</f>
        <v>0</v>
      </c>
      <c r="E23" s="10">
        <f t="shared" si="11"/>
        <v>12</v>
      </c>
      <c r="F23" s="10">
        <f t="shared" si="11"/>
        <v>15</v>
      </c>
      <c r="G23" s="10">
        <f t="shared" si="11"/>
        <v>9</v>
      </c>
      <c r="H23" s="10">
        <f t="shared" si="11"/>
        <v>-2</v>
      </c>
      <c r="I23" s="10">
        <f t="shared" si="11"/>
        <v>-1</v>
      </c>
      <c r="J23" s="10">
        <f t="shared" si="11"/>
        <v>-6</v>
      </c>
      <c r="K23" s="10">
        <f t="shared" si="11"/>
        <v>-1</v>
      </c>
      <c r="L23" s="10">
        <f t="shared" si="11"/>
        <v>0</v>
      </c>
      <c r="M23" s="10">
        <f t="shared" si="11"/>
        <v>1</v>
      </c>
      <c r="N23" s="10">
        <f t="shared" si="11"/>
        <v>0</v>
      </c>
      <c r="O23" s="10">
        <f t="shared" si="11"/>
        <v>0</v>
      </c>
      <c r="P23" s="10">
        <f t="shared" si="11"/>
        <v>-4</v>
      </c>
      <c r="Q23" s="10">
        <f t="shared" si="11"/>
        <v>2</v>
      </c>
      <c r="R23" s="10">
        <f t="shared" si="11"/>
        <v>-11</v>
      </c>
      <c r="S23" s="10">
        <f t="shared" si="11"/>
        <v>15</v>
      </c>
      <c r="T23" s="10">
        <f t="shared" si="11"/>
        <v>28</v>
      </c>
      <c r="U23" s="10">
        <f t="shared" si="11"/>
        <v>-4</v>
      </c>
      <c r="V23" s="10">
        <f t="shared" si="11"/>
        <v>-12</v>
      </c>
      <c r="W23" s="10">
        <f t="shared" si="11"/>
        <v>-11</v>
      </c>
      <c r="X23" s="10">
        <f t="shared" si="11"/>
        <v>-6</v>
      </c>
      <c r="Y23" s="10">
        <f t="shared" si="11"/>
        <v>-9</v>
      </c>
      <c r="Z23" s="10">
        <f t="shared" si="11"/>
        <v>-2</v>
      </c>
      <c r="AA23" s="10">
        <f t="shared" si="11"/>
        <v>-22</v>
      </c>
      <c r="AB23" s="10">
        <f t="shared" si="11"/>
        <v>-7</v>
      </c>
      <c r="AC23" s="10">
        <f t="shared" si="11"/>
        <v>-6</v>
      </c>
      <c r="AD23" s="10">
        <f t="shared" si="11"/>
        <v>-19</v>
      </c>
      <c r="AE23" s="10">
        <f t="shared" si="11"/>
        <v>-4</v>
      </c>
      <c r="AF23" s="10">
        <f t="shared" si="11"/>
        <v>-7</v>
      </c>
      <c r="AG23" s="10">
        <f t="shared" si="11"/>
        <v>3</v>
      </c>
      <c r="AH23" s="10">
        <f t="shared" si="11"/>
        <v>-6</v>
      </c>
      <c r="AI23" s="10">
        <f t="shared" si="11"/>
        <v>8</v>
      </c>
      <c r="AJ23" s="10">
        <f t="shared" si="11"/>
        <v>-4</v>
      </c>
      <c r="AK23" s="10">
        <f t="shared" si="11"/>
        <v>-1</v>
      </c>
      <c r="AL23" s="10">
        <f t="shared" si="11"/>
        <v>-1</v>
      </c>
      <c r="AM23" s="10">
        <f t="shared" si="11"/>
        <v>8</v>
      </c>
      <c r="AN23" s="10">
        <f t="shared" si="11"/>
        <v>3</v>
      </c>
      <c r="AO23" s="10">
        <f t="shared" si="11"/>
        <v>-1</v>
      </c>
      <c r="AP23" s="10">
        <f t="shared" si="11"/>
        <v>-15</v>
      </c>
      <c r="AQ23" s="28"/>
      <c r="AR23" s="26"/>
    </row>
    <row r="24" spans="1:44" ht="27.75" customHeight="1">
      <c r="A24" s="17" t="s">
        <v>11</v>
      </c>
      <c r="B24" s="19">
        <f t="shared" si="6"/>
        <v>124770</v>
      </c>
      <c r="C24" s="2">
        <v>1830</v>
      </c>
      <c r="D24" s="2">
        <v>0</v>
      </c>
      <c r="E24" s="2">
        <v>1028</v>
      </c>
      <c r="F24" s="2">
        <v>1626</v>
      </c>
      <c r="G24" s="2">
        <v>2562</v>
      </c>
      <c r="H24" s="2">
        <v>2527</v>
      </c>
      <c r="I24" s="2">
        <v>3146</v>
      </c>
      <c r="J24" s="2">
        <v>3622</v>
      </c>
      <c r="K24" s="2">
        <v>3407</v>
      </c>
      <c r="L24" s="2">
        <v>0</v>
      </c>
      <c r="M24" s="2">
        <v>4781</v>
      </c>
      <c r="N24" s="2">
        <v>0</v>
      </c>
      <c r="O24" s="2">
        <v>4187</v>
      </c>
      <c r="P24" s="2">
        <v>2435</v>
      </c>
      <c r="Q24" s="2">
        <v>2518</v>
      </c>
      <c r="R24" s="2">
        <v>1397</v>
      </c>
      <c r="S24" s="2">
        <v>4092</v>
      </c>
      <c r="T24" s="2">
        <v>2525</v>
      </c>
      <c r="U24" s="2">
        <v>2582</v>
      </c>
      <c r="V24" s="2">
        <v>3082</v>
      </c>
      <c r="W24" s="2">
        <v>2562</v>
      </c>
      <c r="X24" s="2">
        <v>5064</v>
      </c>
      <c r="Y24" s="2">
        <v>3825</v>
      </c>
      <c r="Z24" s="2">
        <v>3779</v>
      </c>
      <c r="AA24" s="2">
        <v>2647</v>
      </c>
      <c r="AB24" s="2">
        <v>3874</v>
      </c>
      <c r="AC24" s="2">
        <v>3734</v>
      </c>
      <c r="AD24" s="2">
        <v>5715</v>
      </c>
      <c r="AE24" s="2">
        <v>3110</v>
      </c>
      <c r="AF24" s="2">
        <v>6611</v>
      </c>
      <c r="AG24" s="2">
        <v>1868</v>
      </c>
      <c r="AH24" s="2">
        <v>5902</v>
      </c>
      <c r="AI24" s="2">
        <v>4120</v>
      </c>
      <c r="AJ24" s="2">
        <v>5571</v>
      </c>
      <c r="AK24" s="2">
        <v>5827</v>
      </c>
      <c r="AL24" s="2">
        <v>2032</v>
      </c>
      <c r="AM24" s="2">
        <v>2104</v>
      </c>
      <c r="AN24" s="2">
        <v>2040</v>
      </c>
      <c r="AO24" s="2">
        <v>2787</v>
      </c>
      <c r="AP24" s="2">
        <v>4251</v>
      </c>
      <c r="AQ24" s="28"/>
      <c r="AR24" s="26"/>
    </row>
    <row r="25" spans="1:44" ht="27.75" customHeight="1">
      <c r="A25" s="8" t="s">
        <v>0</v>
      </c>
      <c r="B25" s="10">
        <f t="shared" si="6"/>
        <v>-20</v>
      </c>
      <c r="C25" s="10">
        <f>C24-C22</f>
        <v>6</v>
      </c>
      <c r="D25" s="10">
        <f aca="true" t="shared" si="12" ref="D25:AP25">D24-D22</f>
        <v>0</v>
      </c>
      <c r="E25" s="10">
        <f t="shared" si="12"/>
        <v>18</v>
      </c>
      <c r="F25" s="10">
        <f t="shared" si="12"/>
        <v>5</v>
      </c>
      <c r="G25" s="10">
        <f t="shared" si="12"/>
        <v>-1</v>
      </c>
      <c r="H25" s="10">
        <f t="shared" si="12"/>
        <v>-20</v>
      </c>
      <c r="I25" s="10">
        <f t="shared" si="12"/>
        <v>-3</v>
      </c>
      <c r="J25" s="10">
        <f t="shared" si="12"/>
        <v>1</v>
      </c>
      <c r="K25" s="10">
        <f t="shared" si="12"/>
        <v>-3</v>
      </c>
      <c r="L25" s="10">
        <f t="shared" si="12"/>
        <v>0</v>
      </c>
      <c r="M25" s="10">
        <f t="shared" si="12"/>
        <v>-20</v>
      </c>
      <c r="N25" s="10">
        <f t="shared" si="12"/>
        <v>0</v>
      </c>
      <c r="O25" s="10">
        <f t="shared" si="12"/>
        <v>1</v>
      </c>
      <c r="P25" s="10">
        <f t="shared" si="12"/>
        <v>-14</v>
      </c>
      <c r="Q25" s="10">
        <f t="shared" si="12"/>
        <v>-6</v>
      </c>
      <c r="R25" s="10">
        <f t="shared" si="12"/>
        <v>-2</v>
      </c>
      <c r="S25" s="10">
        <f t="shared" si="12"/>
        <v>14</v>
      </c>
      <c r="T25" s="10">
        <f t="shared" si="12"/>
        <v>41</v>
      </c>
      <c r="U25" s="10">
        <f t="shared" si="12"/>
        <v>1</v>
      </c>
      <c r="V25" s="10">
        <f t="shared" si="12"/>
        <v>-10</v>
      </c>
      <c r="W25" s="10">
        <f t="shared" si="12"/>
        <v>-6</v>
      </c>
      <c r="X25" s="10">
        <f t="shared" si="12"/>
        <v>-7</v>
      </c>
      <c r="Y25" s="10">
        <f t="shared" si="12"/>
        <v>-3</v>
      </c>
      <c r="Z25" s="10">
        <f t="shared" si="12"/>
        <v>-1</v>
      </c>
      <c r="AA25" s="10">
        <f t="shared" si="12"/>
        <v>2</v>
      </c>
      <c r="AB25" s="10">
        <f t="shared" si="12"/>
        <v>-3</v>
      </c>
      <c r="AC25" s="10">
        <f t="shared" si="12"/>
        <v>1</v>
      </c>
      <c r="AD25" s="10">
        <f t="shared" si="12"/>
        <v>8</v>
      </c>
      <c r="AE25" s="10">
        <f t="shared" si="12"/>
        <v>-8</v>
      </c>
      <c r="AF25" s="10">
        <f t="shared" si="12"/>
        <v>9</v>
      </c>
      <c r="AG25" s="10">
        <f t="shared" si="12"/>
        <v>8</v>
      </c>
      <c r="AH25" s="10">
        <f t="shared" si="12"/>
        <v>17</v>
      </c>
      <c r="AI25" s="10">
        <f t="shared" si="12"/>
        <v>-14</v>
      </c>
      <c r="AJ25" s="10">
        <f t="shared" si="12"/>
        <v>-13</v>
      </c>
      <c r="AK25" s="10">
        <f t="shared" si="12"/>
        <v>-4</v>
      </c>
      <c r="AL25" s="10">
        <f t="shared" si="12"/>
        <v>6</v>
      </c>
      <c r="AM25" s="10">
        <f t="shared" si="12"/>
        <v>-6</v>
      </c>
      <c r="AN25" s="10">
        <f t="shared" si="12"/>
        <v>-3</v>
      </c>
      <c r="AO25" s="10">
        <f t="shared" si="12"/>
        <v>-18</v>
      </c>
      <c r="AP25" s="10">
        <f t="shared" si="12"/>
        <v>7</v>
      </c>
      <c r="AQ25" s="28"/>
      <c r="AR25" s="26"/>
    </row>
    <row r="26" spans="1:44" ht="27.75" customHeight="1">
      <c r="A26" s="17" t="s">
        <v>12</v>
      </c>
      <c r="B26" s="19">
        <f t="shared" si="6"/>
        <v>124824</v>
      </c>
      <c r="C26" s="2">
        <v>1828</v>
      </c>
      <c r="D26" s="2">
        <v>0</v>
      </c>
      <c r="E26" s="2">
        <v>1053</v>
      </c>
      <c r="F26" s="2">
        <v>1632</v>
      </c>
      <c r="G26" s="2">
        <v>2562</v>
      </c>
      <c r="H26" s="2">
        <v>2523</v>
      </c>
      <c r="I26" s="2">
        <v>3124</v>
      </c>
      <c r="J26" s="2">
        <v>3618</v>
      </c>
      <c r="K26" s="2">
        <v>3410</v>
      </c>
      <c r="L26" s="2">
        <v>0</v>
      </c>
      <c r="M26" s="2">
        <v>4794</v>
      </c>
      <c r="N26" s="2">
        <v>0</v>
      </c>
      <c r="O26" s="2">
        <v>4190</v>
      </c>
      <c r="P26" s="2">
        <v>2441</v>
      </c>
      <c r="Q26" s="2">
        <v>2526</v>
      </c>
      <c r="R26" s="2">
        <v>1397</v>
      </c>
      <c r="S26" s="2">
        <v>4121</v>
      </c>
      <c r="T26" s="5">
        <v>2586</v>
      </c>
      <c r="U26" s="2">
        <v>2584</v>
      </c>
      <c r="V26" s="2">
        <v>3061</v>
      </c>
      <c r="W26" s="2">
        <v>2539</v>
      </c>
      <c r="X26" s="2">
        <v>5078</v>
      </c>
      <c r="Y26" s="2">
        <v>3830</v>
      </c>
      <c r="Z26" s="2">
        <v>3783</v>
      </c>
      <c r="AA26" s="2">
        <v>2629</v>
      </c>
      <c r="AB26" s="2">
        <v>3871</v>
      </c>
      <c r="AC26" s="2">
        <v>3732</v>
      </c>
      <c r="AD26" s="2">
        <v>5714</v>
      </c>
      <c r="AE26" s="2">
        <v>3094</v>
      </c>
      <c r="AF26" s="2">
        <v>6612</v>
      </c>
      <c r="AG26" s="2">
        <v>1854</v>
      </c>
      <c r="AH26" s="2">
        <v>5911</v>
      </c>
      <c r="AI26" s="2">
        <v>4134</v>
      </c>
      <c r="AJ26" s="2">
        <v>5577</v>
      </c>
      <c r="AK26" s="2">
        <v>5815</v>
      </c>
      <c r="AL26" s="2">
        <v>2030</v>
      </c>
      <c r="AM26" s="2">
        <v>2111</v>
      </c>
      <c r="AN26" s="2">
        <v>2032</v>
      </c>
      <c r="AO26" s="2">
        <v>2776</v>
      </c>
      <c r="AP26" s="2">
        <v>4252</v>
      </c>
      <c r="AQ26" s="28"/>
      <c r="AR26" s="26"/>
    </row>
    <row r="27" spans="1:44" ht="27.75" customHeight="1">
      <c r="A27" s="8" t="s">
        <v>0</v>
      </c>
      <c r="B27" s="10">
        <f t="shared" si="6"/>
        <v>54</v>
      </c>
      <c r="C27" s="10">
        <f>C26-C24</f>
        <v>-2</v>
      </c>
      <c r="D27" s="10">
        <f aca="true" t="shared" si="13" ref="D27:AP27">D26-D24</f>
        <v>0</v>
      </c>
      <c r="E27" s="10">
        <f t="shared" si="13"/>
        <v>25</v>
      </c>
      <c r="F27" s="10">
        <f t="shared" si="13"/>
        <v>6</v>
      </c>
      <c r="G27" s="10">
        <f t="shared" si="13"/>
        <v>0</v>
      </c>
      <c r="H27" s="10">
        <f t="shared" si="13"/>
        <v>-4</v>
      </c>
      <c r="I27" s="10">
        <f t="shared" si="13"/>
        <v>-22</v>
      </c>
      <c r="J27" s="10">
        <f t="shared" si="13"/>
        <v>-4</v>
      </c>
      <c r="K27" s="10">
        <f t="shared" si="13"/>
        <v>3</v>
      </c>
      <c r="L27" s="10">
        <f t="shared" si="13"/>
        <v>0</v>
      </c>
      <c r="M27" s="10">
        <f t="shared" si="13"/>
        <v>13</v>
      </c>
      <c r="N27" s="10">
        <f t="shared" si="13"/>
        <v>0</v>
      </c>
      <c r="O27" s="10">
        <f t="shared" si="13"/>
        <v>3</v>
      </c>
      <c r="P27" s="10">
        <f t="shared" si="13"/>
        <v>6</v>
      </c>
      <c r="Q27" s="10">
        <f t="shared" si="13"/>
        <v>8</v>
      </c>
      <c r="R27" s="10">
        <f t="shared" si="13"/>
        <v>0</v>
      </c>
      <c r="S27" s="10">
        <f t="shared" si="13"/>
        <v>29</v>
      </c>
      <c r="T27" s="10">
        <f t="shared" si="13"/>
        <v>61</v>
      </c>
      <c r="U27" s="10">
        <f t="shared" si="13"/>
        <v>2</v>
      </c>
      <c r="V27" s="10">
        <f t="shared" si="13"/>
        <v>-21</v>
      </c>
      <c r="W27" s="10">
        <f t="shared" si="13"/>
        <v>-23</v>
      </c>
      <c r="X27" s="10">
        <f t="shared" si="13"/>
        <v>14</v>
      </c>
      <c r="Y27" s="10">
        <f t="shared" si="13"/>
        <v>5</v>
      </c>
      <c r="Z27" s="10">
        <f t="shared" si="13"/>
        <v>4</v>
      </c>
      <c r="AA27" s="10">
        <f t="shared" si="13"/>
        <v>-18</v>
      </c>
      <c r="AB27" s="10">
        <f t="shared" si="13"/>
        <v>-3</v>
      </c>
      <c r="AC27" s="10">
        <f t="shared" si="13"/>
        <v>-2</v>
      </c>
      <c r="AD27" s="10">
        <f t="shared" si="13"/>
        <v>-1</v>
      </c>
      <c r="AE27" s="10">
        <f t="shared" si="13"/>
        <v>-16</v>
      </c>
      <c r="AF27" s="10">
        <f t="shared" si="13"/>
        <v>1</v>
      </c>
      <c r="AG27" s="10">
        <f t="shared" si="13"/>
        <v>-14</v>
      </c>
      <c r="AH27" s="10">
        <f t="shared" si="13"/>
        <v>9</v>
      </c>
      <c r="AI27" s="10">
        <f t="shared" si="13"/>
        <v>14</v>
      </c>
      <c r="AJ27" s="10">
        <f t="shared" si="13"/>
        <v>6</v>
      </c>
      <c r="AK27" s="10">
        <f t="shared" si="13"/>
        <v>-12</v>
      </c>
      <c r="AL27" s="10">
        <f t="shared" si="13"/>
        <v>-2</v>
      </c>
      <c r="AM27" s="10">
        <f t="shared" si="13"/>
        <v>7</v>
      </c>
      <c r="AN27" s="10">
        <f t="shared" si="13"/>
        <v>-8</v>
      </c>
      <c r="AO27" s="10">
        <f t="shared" si="13"/>
        <v>-11</v>
      </c>
      <c r="AP27" s="10">
        <f t="shared" si="13"/>
        <v>1</v>
      </c>
      <c r="AQ27" s="28"/>
      <c r="AR27" s="26"/>
    </row>
    <row r="28" spans="1:44" ht="24.75" customHeight="1">
      <c r="A28" s="29" t="s">
        <v>56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AP28" s="20"/>
      <c r="AQ28" s="28"/>
      <c r="AR28" s="26"/>
    </row>
    <row r="29" spans="1:17" ht="24.75" customHeight="1">
      <c r="A29" s="31" t="s">
        <v>57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33"/>
      <c r="O29" s="33"/>
      <c r="P29" s="33"/>
      <c r="Q29" s="33"/>
    </row>
    <row r="30" spans="4:12" ht="24.75" customHeight="1">
      <c r="D30" s="23"/>
      <c r="E30" s="23"/>
      <c r="F30" s="23"/>
      <c r="G30" s="23"/>
      <c r="H30" s="23"/>
      <c r="I30" s="23"/>
      <c r="J30" s="23"/>
      <c r="K30" s="23"/>
      <c r="L30" s="23"/>
    </row>
    <row r="31" spans="4:19" ht="24.75" customHeight="1">
      <c r="D31" s="23"/>
      <c r="E31" s="23"/>
      <c r="F31" s="23"/>
      <c r="G31" s="23"/>
      <c r="H31" s="23"/>
      <c r="I31" s="23"/>
      <c r="J31" s="23"/>
      <c r="K31" s="23"/>
      <c r="L31" s="23"/>
      <c r="M31" s="7"/>
      <c r="N31" s="7"/>
      <c r="O31" s="7"/>
      <c r="P31" s="7"/>
      <c r="Q31" s="7"/>
      <c r="R31" s="7"/>
      <c r="S31" s="7"/>
    </row>
    <row r="32" spans="11:19" ht="24.75" customHeight="1">
      <c r="K32" s="7"/>
      <c r="L32" s="7"/>
      <c r="M32" s="7"/>
      <c r="N32" s="7"/>
      <c r="O32" s="7"/>
      <c r="P32" s="7"/>
      <c r="Q32" s="7"/>
      <c r="R32" s="7"/>
      <c r="S32" s="7"/>
    </row>
  </sheetData>
  <sheetProtection/>
  <mergeCells count="7">
    <mergeCell ref="D30:L30"/>
    <mergeCell ref="D31:L31"/>
    <mergeCell ref="A1:AO1"/>
    <mergeCell ref="AR22:AR28"/>
    <mergeCell ref="AQ21:AQ28"/>
    <mergeCell ref="A28:V28"/>
    <mergeCell ref="A29:Q29"/>
  </mergeCells>
  <printOptions/>
  <pageMargins left="0.35433070866141736" right="0" top="0.3937007874015748" bottom="0.5905511811023623" header="0.5118110236220472" footer="0.5905511811023623"/>
  <pageSetup horizontalDpi="300" verticalDpi="300" orientation="landscape" paperSize="8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2018-06-01T02:04:24Z</cp:lastPrinted>
  <dcterms:created xsi:type="dcterms:W3CDTF">2002-05-01T06:04:45Z</dcterms:created>
  <dcterms:modified xsi:type="dcterms:W3CDTF">2019-01-02T03:39:48Z</dcterms:modified>
  <cp:category/>
  <cp:version/>
  <cp:contentType/>
  <cp:contentStatus/>
</cp:coreProperties>
</file>