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81" windowWidth="9700" windowHeight="6785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 " sheetId="8" r:id="rId8"/>
    <sheet name="9月 " sheetId="9" r:id="rId9"/>
    <sheet name="10月" sheetId="10" r:id="rId10"/>
    <sheet name="11月" sheetId="11" r:id="rId11"/>
    <sheet name="12月" sheetId="12" r:id="rId12"/>
    <sheet name="最新圖例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<sst xmlns="http://schemas.openxmlformats.org/spreadsheetml/2006/main" count="675" uniqueCount="223">
  <si>
    <t>人口數</t>
  </si>
  <si>
    <t>月份</t>
  </si>
  <si>
    <r>
      <t>1</t>
    </r>
    <r>
      <rPr>
        <sz val="12"/>
        <rFont val="新細明體"/>
        <family val="1"/>
      </rPr>
      <t>月</t>
    </r>
  </si>
  <si>
    <r>
      <t>2</t>
    </r>
    <r>
      <rPr>
        <sz val="12"/>
        <rFont val="新細明體"/>
        <family val="1"/>
      </rPr>
      <t>月</t>
    </r>
  </si>
  <si>
    <r>
      <t>3</t>
    </r>
    <r>
      <rPr>
        <sz val="12"/>
        <rFont val="細明體"/>
        <family val="3"/>
      </rPr>
      <t>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</si>
  <si>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</si>
  <si>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</si>
  <si>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</si>
  <si>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</si>
  <si>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</si>
  <si>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</si>
  <si>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</si>
  <si>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</si>
  <si>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</si>
  <si>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>竹溪里</t>
  </si>
  <si>
    <t>明德里</t>
  </si>
  <si>
    <t>大成里</t>
  </si>
  <si>
    <t>國宅里</t>
  </si>
  <si>
    <t>里別</t>
  </si>
  <si>
    <t>戶數</t>
  </si>
  <si>
    <t>人口數</t>
  </si>
  <si>
    <t>男</t>
  </si>
  <si>
    <t>女</t>
  </si>
  <si>
    <t>小計</t>
  </si>
  <si>
    <t>大林里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</si>
  <si>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</si>
  <si>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</si>
  <si>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</si>
  <si>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</si>
  <si>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</si>
  <si>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</si>
  <si>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</si>
  <si>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</si>
  <si>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</si>
  <si>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</si>
  <si>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</si>
  <si>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</si>
  <si>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</si>
  <si>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</si>
  <si>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</si>
  <si>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</si>
  <si>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</si>
  <si>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</si>
  <si>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</si>
  <si>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</si>
  <si>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</si>
  <si>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</si>
  <si>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</si>
  <si>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</si>
  <si>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</si>
  <si>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</si>
  <si>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</si>
  <si>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</si>
  <si>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</si>
  <si>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</si>
  <si>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</si>
  <si>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</si>
  <si>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</si>
  <si>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</si>
  <si>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</si>
  <si>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r>
      <t>台南市南區</t>
    </r>
    <r>
      <rPr>
        <u val="single"/>
        <sz val="18"/>
        <color indexed="12"/>
        <rFont val="Times New Roman"/>
        <family val="1"/>
      </rPr>
      <t>107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1</t>
    </r>
    <r>
      <rPr>
        <u val="single"/>
        <sz val="18"/>
        <color indexed="12"/>
        <rFont val="標楷體"/>
        <family val="4"/>
      </rPr>
      <t>月底人口數</t>
    </r>
  </si>
  <si>
    <t>備註:107年1月29日里鄰調整生效荔宅里併入大成里</t>
  </si>
  <si>
    <t>與上月(106.12月)比較數：戶數增加14戶，人口數減少45人</t>
  </si>
  <si>
    <t>遷入人口數372人，遷出人口數395人</t>
  </si>
  <si>
    <t>里別</t>
  </si>
  <si>
    <t>戶數</t>
  </si>
  <si>
    <t>人口數</t>
  </si>
  <si>
    <t>男</t>
  </si>
  <si>
    <t>女</t>
  </si>
  <si>
    <t>小計</t>
  </si>
  <si>
    <t>大林里</t>
  </si>
  <si>
    <t>大忠里</t>
  </si>
  <si>
    <t>大恩里</t>
  </si>
  <si>
    <t>廣州里</t>
  </si>
  <si>
    <t>新生里</t>
  </si>
  <si>
    <t>新昌里</t>
  </si>
  <si>
    <t>再興里</t>
  </si>
  <si>
    <t>新興里</t>
  </si>
  <si>
    <t>明興里</t>
  </si>
  <si>
    <t>田寮里</t>
  </si>
  <si>
    <t>文華里</t>
  </si>
  <si>
    <t>金華里</t>
  </si>
  <si>
    <t>日新里</t>
  </si>
  <si>
    <t>南都里</t>
  </si>
  <si>
    <t>光明里</t>
  </si>
  <si>
    <t>開南里</t>
  </si>
  <si>
    <t>白雪里</t>
  </si>
  <si>
    <t>彰南里</t>
  </si>
  <si>
    <t>明亮里</t>
  </si>
  <si>
    <t>建南里</t>
  </si>
  <si>
    <t>喜東里</t>
  </si>
  <si>
    <t>郡南里</t>
  </si>
  <si>
    <t>喜北里</t>
  </si>
  <si>
    <t>府南里</t>
  </si>
  <si>
    <t>喜南里</t>
  </si>
  <si>
    <t>文南里</t>
  </si>
  <si>
    <t>省躬里</t>
  </si>
  <si>
    <t>鯤鯓里</t>
  </si>
  <si>
    <t>興農里</t>
  </si>
  <si>
    <t>松安里</t>
  </si>
  <si>
    <t>同安里</t>
  </si>
  <si>
    <t>永寧里</t>
  </si>
  <si>
    <t>佛壇里</t>
  </si>
  <si>
    <t>南華里</t>
  </si>
  <si>
    <t>總計</t>
  </si>
  <si>
    <t>備註:107年1月29日里鄰調整生效荔宅里併入大成里</t>
  </si>
  <si>
    <r>
      <t>台南市南區</t>
    </r>
    <r>
      <rPr>
        <u val="single"/>
        <sz val="18"/>
        <color indexed="12"/>
        <rFont val="Times New Roman"/>
        <family val="1"/>
      </rPr>
      <t>107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2</t>
    </r>
    <r>
      <rPr>
        <u val="single"/>
        <sz val="18"/>
        <color indexed="12"/>
        <rFont val="標楷體"/>
        <family val="4"/>
      </rPr>
      <t>月底人口數</t>
    </r>
  </si>
  <si>
    <t>與上月(107.1月)比較數：戶數增加10戶，人口數減少37人</t>
  </si>
  <si>
    <t>遷入人口數312人，遷出人口數326人</t>
  </si>
  <si>
    <t>里別</t>
  </si>
  <si>
    <t>戶數</t>
  </si>
  <si>
    <t>人口數</t>
  </si>
  <si>
    <t>男</t>
  </si>
  <si>
    <t>女</t>
  </si>
  <si>
    <t>小計</t>
  </si>
  <si>
    <t>大林里</t>
  </si>
  <si>
    <t>大忠里</t>
  </si>
  <si>
    <t>大恩里</t>
  </si>
  <si>
    <t>廣州里</t>
  </si>
  <si>
    <t>新生里</t>
  </si>
  <si>
    <t>新昌里</t>
  </si>
  <si>
    <t>再興里</t>
  </si>
  <si>
    <t>新興里</t>
  </si>
  <si>
    <t>明興里</t>
  </si>
  <si>
    <t>田寮里</t>
  </si>
  <si>
    <t>文華里</t>
  </si>
  <si>
    <t>金華里</t>
  </si>
  <si>
    <t>日新里</t>
  </si>
  <si>
    <t>南都里</t>
  </si>
  <si>
    <t>光明里</t>
  </si>
  <si>
    <t>開南里</t>
  </si>
  <si>
    <t>白雪里</t>
  </si>
  <si>
    <t>彰南里</t>
  </si>
  <si>
    <t>明亮里</t>
  </si>
  <si>
    <t>建南里</t>
  </si>
  <si>
    <t>喜東里</t>
  </si>
  <si>
    <t>郡南里</t>
  </si>
  <si>
    <t>喜北里</t>
  </si>
  <si>
    <t>府南里</t>
  </si>
  <si>
    <t>喜南里</t>
  </si>
  <si>
    <t>文南里</t>
  </si>
  <si>
    <t>省躬里</t>
  </si>
  <si>
    <t>鯤鯓里</t>
  </si>
  <si>
    <t>興農里</t>
  </si>
  <si>
    <t>松安里</t>
  </si>
  <si>
    <t>同安里</t>
  </si>
  <si>
    <t>永寧里</t>
  </si>
  <si>
    <t>佛壇里</t>
  </si>
  <si>
    <t>南華里</t>
  </si>
  <si>
    <t>總計</t>
  </si>
  <si>
    <t>備註:107年1月29日里鄰調整生效荔宅里併入大成里</t>
  </si>
  <si>
    <r>
      <t>台南市南區</t>
    </r>
    <r>
      <rPr>
        <u val="single"/>
        <sz val="18"/>
        <color indexed="12"/>
        <rFont val="Times New Roman"/>
        <family val="1"/>
      </rPr>
      <t>107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3</t>
    </r>
    <r>
      <rPr>
        <u val="single"/>
        <sz val="18"/>
        <color indexed="12"/>
        <rFont val="標楷體"/>
        <family val="4"/>
      </rPr>
      <t>月底人口數</t>
    </r>
  </si>
  <si>
    <t>與上月(107.2月)比較數：戶數增加2戶，人口數減少113人</t>
  </si>
  <si>
    <t>遷入人口數513人，遷出人口數590人</t>
  </si>
  <si>
    <t>里別</t>
  </si>
  <si>
    <t>戶數</t>
  </si>
  <si>
    <t>人口數</t>
  </si>
  <si>
    <t>男</t>
  </si>
  <si>
    <t>女</t>
  </si>
  <si>
    <t>小計</t>
  </si>
  <si>
    <t>大林里</t>
  </si>
  <si>
    <t>大忠里</t>
  </si>
  <si>
    <t>大恩里</t>
  </si>
  <si>
    <t>廣州里</t>
  </si>
  <si>
    <t>新生里</t>
  </si>
  <si>
    <t>新昌里</t>
  </si>
  <si>
    <t>再興里</t>
  </si>
  <si>
    <t>新興里</t>
  </si>
  <si>
    <t>明興里</t>
  </si>
  <si>
    <t>田寮里</t>
  </si>
  <si>
    <t>文華里</t>
  </si>
  <si>
    <t>金華里</t>
  </si>
  <si>
    <t>南都里</t>
  </si>
  <si>
    <t>光明里</t>
  </si>
  <si>
    <t>開南里</t>
  </si>
  <si>
    <t>彰南里</t>
  </si>
  <si>
    <t>明亮里</t>
  </si>
  <si>
    <t>建南里</t>
  </si>
  <si>
    <t>喜東里</t>
  </si>
  <si>
    <t>郡南里</t>
  </si>
  <si>
    <t>喜北里</t>
  </si>
  <si>
    <t>府南里</t>
  </si>
  <si>
    <t>喜南里</t>
  </si>
  <si>
    <t>文南里</t>
  </si>
  <si>
    <t>省躬里</t>
  </si>
  <si>
    <t>鯤鯓里</t>
  </si>
  <si>
    <t>興農里</t>
  </si>
  <si>
    <t>松安里</t>
  </si>
  <si>
    <t>同安里</t>
  </si>
  <si>
    <t>永寧里</t>
  </si>
  <si>
    <t>佛壇里</t>
  </si>
  <si>
    <t>南華里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</si>
  <si>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</si>
  <si>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107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4</t>
    </r>
    <r>
      <rPr>
        <u val="single"/>
        <sz val="18"/>
        <color indexed="12"/>
        <rFont val="標楷體"/>
        <family val="4"/>
      </rPr>
      <t>月底人口數</t>
    </r>
  </si>
  <si>
    <t>與上月(107.3月)比較數：戶數增加24戶，人口數減少79人</t>
  </si>
  <si>
    <t>遷入人口數343人，遷出人口數397人</t>
  </si>
  <si>
    <t>備註:1.107年1月29日里鄰調整生效荔宅里併入大成里</t>
  </si>
  <si>
    <t>鹽埕里</t>
  </si>
  <si>
    <t xml:space="preserve">     2.107年4月30日里鄰調整生效白雪里、日新里合併為鹽埕里</t>
  </si>
  <si>
    <r>
      <t>台南市南區</t>
    </r>
    <r>
      <rPr>
        <u val="single"/>
        <sz val="18"/>
        <color indexed="12"/>
        <rFont val="Times New Roman"/>
        <family val="1"/>
      </rPr>
      <t>107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5</t>
    </r>
    <r>
      <rPr>
        <u val="single"/>
        <sz val="18"/>
        <color indexed="12"/>
        <rFont val="標楷體"/>
        <family val="4"/>
      </rPr>
      <t>月底人口數</t>
    </r>
  </si>
  <si>
    <t>與上月(107.4月)比較數：戶數增加65戶，人口數減少65人</t>
  </si>
  <si>
    <t>遷入人口數450人，遷出人口數501人</t>
  </si>
  <si>
    <r>
      <t>台南市南區</t>
    </r>
    <r>
      <rPr>
        <u val="single"/>
        <sz val="18"/>
        <color indexed="12"/>
        <rFont val="Times New Roman"/>
        <family val="1"/>
      </rPr>
      <t>107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6</t>
    </r>
    <r>
      <rPr>
        <u val="single"/>
        <sz val="18"/>
        <color indexed="12"/>
        <rFont val="標楷體"/>
        <family val="4"/>
      </rPr>
      <t>月底人口數</t>
    </r>
  </si>
  <si>
    <t>與上月(107.5月)比較數：戶數增加28戶，人口數減少21人</t>
  </si>
  <si>
    <t>遷入人口數383人，遷出人口數404人</t>
  </si>
  <si>
    <r>
      <t>台南市南區</t>
    </r>
    <r>
      <rPr>
        <u val="single"/>
        <sz val="18"/>
        <color indexed="12"/>
        <rFont val="Times New Roman"/>
        <family val="1"/>
      </rPr>
      <t>107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7</t>
    </r>
    <r>
      <rPr>
        <u val="single"/>
        <sz val="18"/>
        <color indexed="12"/>
        <rFont val="標楷體"/>
        <family val="4"/>
      </rPr>
      <t>月底人口數</t>
    </r>
  </si>
  <si>
    <t>與上月(107.6月)比較數：戶數增加49戶，人口數減少30人</t>
  </si>
  <si>
    <t>遷入人口數440人，遷出人口數442人</t>
  </si>
  <si>
    <r>
      <t>台南市南區</t>
    </r>
    <r>
      <rPr>
        <u val="single"/>
        <sz val="18"/>
        <color indexed="12"/>
        <rFont val="Times New Roman"/>
        <family val="1"/>
      </rPr>
      <t>107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8</t>
    </r>
    <r>
      <rPr>
        <u val="single"/>
        <sz val="18"/>
        <color indexed="12"/>
        <rFont val="標楷體"/>
        <family val="4"/>
      </rPr>
      <t>月底人口數</t>
    </r>
  </si>
  <si>
    <t>與上月(107.7月)比較數：戶數增加46戶，人口數減少64人</t>
  </si>
  <si>
    <t>遷入人口數381人，遷出人口數419人</t>
  </si>
  <si>
    <r>
      <t>台南市南區</t>
    </r>
    <r>
      <rPr>
        <u val="single"/>
        <sz val="18"/>
        <color indexed="12"/>
        <rFont val="Times New Roman"/>
        <family val="1"/>
      </rPr>
      <t>107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9</t>
    </r>
    <r>
      <rPr>
        <u val="single"/>
        <sz val="18"/>
        <color indexed="12"/>
        <rFont val="標楷體"/>
        <family val="4"/>
      </rPr>
      <t>月底人口數</t>
    </r>
  </si>
  <si>
    <t>與上月(107.8月)比較數：戶數增加81戶，人口數減少95人</t>
  </si>
  <si>
    <t>遷入人口數383人，遷出人口數459人</t>
  </si>
  <si>
    <r>
      <t>台南市南區</t>
    </r>
    <r>
      <rPr>
        <u val="single"/>
        <sz val="18"/>
        <color indexed="12"/>
        <rFont val="Times New Roman"/>
        <family val="1"/>
      </rPr>
      <t>107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10</t>
    </r>
    <r>
      <rPr>
        <u val="single"/>
        <sz val="18"/>
        <color indexed="12"/>
        <rFont val="標楷體"/>
        <family val="4"/>
      </rPr>
      <t>月底人口數</t>
    </r>
  </si>
  <si>
    <t>與上月(107.9月)比較數：戶數減少22戶，人口數減少55人</t>
  </si>
  <si>
    <t>遷入人口數313人，遷出人口數343人</t>
  </si>
  <si>
    <r>
      <t>台南市南區</t>
    </r>
    <r>
      <rPr>
        <u val="single"/>
        <sz val="18"/>
        <color indexed="12"/>
        <rFont val="Times New Roman"/>
        <family val="1"/>
      </rPr>
      <t>107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11</t>
    </r>
    <r>
      <rPr>
        <u val="single"/>
        <sz val="18"/>
        <color indexed="12"/>
        <rFont val="標楷體"/>
        <family val="4"/>
      </rPr>
      <t>月底人口數</t>
    </r>
  </si>
  <si>
    <t>與上月(107.10月)比較數：戶數增加26戶，人口數減少20人</t>
  </si>
  <si>
    <t>遷入人口數306人，遷出人口數331人</t>
  </si>
  <si>
    <r>
      <t>台南市南區</t>
    </r>
    <r>
      <rPr>
        <u val="single"/>
        <sz val="18"/>
        <color indexed="12"/>
        <rFont val="Times New Roman"/>
        <family val="1"/>
      </rPr>
      <t>107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12</t>
    </r>
    <r>
      <rPr>
        <u val="single"/>
        <sz val="18"/>
        <color indexed="12"/>
        <rFont val="標楷體"/>
        <family val="4"/>
      </rPr>
      <t>月底人口數</t>
    </r>
  </si>
  <si>
    <t>與上月(107.11月)比較數：戶數增加66戶，人口數增加54人</t>
  </si>
  <si>
    <t>遷入人口數528人，遷出人口數466人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</si>
</sst>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0_ 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8"/>
      <color indexed="12"/>
      <name val="標楷體"/>
      <family val="4"/>
    </font>
    <font>
      <u val="single"/>
      <sz val="18"/>
      <color indexed="12"/>
      <name val="Times New Roman"/>
      <family val="1"/>
    </font>
    <font>
      <sz val="16"/>
      <color indexed="12"/>
      <name val="標楷體"/>
      <family val="4"/>
    </font>
    <font>
      <sz val="16"/>
      <color indexed="12"/>
      <name val="新細明體"/>
      <family val="1"/>
    </font>
    <font>
      <sz val="14"/>
      <name val="標楷體"/>
      <family val="4"/>
    </font>
    <font>
      <sz val="12"/>
      <color indexed="17"/>
      <name val="標楷體"/>
      <family val="4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5.75"/>
      <color indexed="8"/>
      <name val="新細明體"/>
      <family val="1"/>
    </font>
    <font>
      <sz val="25.75"/>
      <color indexed="8"/>
      <name val="華康楷書體W7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178" fontId="3" fillId="0" borderId="0" xfId="0" applyNumberFormat="1" applyFont="1" applyBorder="1" applyAlignment="1">
      <alignment horizontal="center"/>
    </xf>
    <xf numFmtId="178" fontId="2" fillId="0" borderId="0" xfId="0" applyNumberFormat="1" applyFont="1" applyAlignment="1">
      <alignment/>
    </xf>
    <xf numFmtId="178" fontId="2" fillId="33" borderId="10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0" xfId="33" applyNumberFormat="1" applyFont="1" applyBorder="1" applyAlignment="1">
      <alignment horizontal="center" vertical="center"/>
    </xf>
    <xf numFmtId="178" fontId="2" fillId="0" borderId="10" xfId="33" applyNumberFormat="1" applyFont="1" applyFill="1" applyBorder="1" applyAlignment="1">
      <alignment horizontal="center" vertical="center"/>
    </xf>
    <xf numFmtId="178" fontId="2" fillId="34" borderId="10" xfId="33" applyNumberFormat="1" applyFont="1" applyFill="1" applyBorder="1" applyAlignment="1">
      <alignment horizontal="center" vertical="center"/>
    </xf>
    <xf numFmtId="178" fontId="4" fillId="34" borderId="10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/>
    </xf>
    <xf numFmtId="178" fontId="2" fillId="0" borderId="0" xfId="33" applyNumberFormat="1" applyFont="1" applyBorder="1" applyAlignment="1">
      <alignment horizontal="center" vertical="center"/>
    </xf>
    <xf numFmtId="178" fontId="2" fillId="0" borderId="0" xfId="33" applyNumberFormat="1" applyFont="1" applyFill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178" fontId="14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178" fontId="11" fillId="0" borderId="1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horizontal="center"/>
    </xf>
    <xf numFmtId="178" fontId="2" fillId="35" borderId="13" xfId="0" applyNumberFormat="1" applyFont="1" applyFill="1" applyBorder="1" applyAlignment="1">
      <alignment horizontal="center" vertical="center"/>
    </xf>
    <xf numFmtId="178" fontId="2" fillId="35" borderId="14" xfId="0" applyNumberFormat="1" applyFont="1" applyFill="1" applyBorder="1" applyAlignment="1">
      <alignment horizontal="center" vertical="center"/>
    </xf>
    <xf numFmtId="178" fontId="0" fillId="35" borderId="15" xfId="0" applyNumberFormat="1" applyFill="1" applyBorder="1" applyAlignment="1">
      <alignment horizontal="center" vertical="center"/>
    </xf>
    <xf numFmtId="178" fontId="2" fillId="35" borderId="10" xfId="0" applyNumberFormat="1" applyFont="1" applyFill="1" applyBorder="1" applyAlignment="1">
      <alignment horizontal="center" vertical="center"/>
    </xf>
    <xf numFmtId="178" fontId="0" fillId="35" borderId="10" xfId="0" applyNumberFormat="1" applyFill="1" applyBorder="1" applyAlignment="1">
      <alignment horizontal="center" vertical="center"/>
    </xf>
    <xf numFmtId="178" fontId="2" fillId="36" borderId="10" xfId="0" applyNumberFormat="1" applyFont="1" applyFill="1" applyBorder="1" applyAlignment="1">
      <alignment horizontal="center" vertical="center"/>
    </xf>
    <xf numFmtId="178" fontId="2" fillId="34" borderId="16" xfId="0" applyNumberFormat="1" applyFont="1" applyFill="1" applyBorder="1" applyAlignment="1">
      <alignment horizontal="center" vertical="center"/>
    </xf>
    <xf numFmtId="178" fontId="2" fillId="34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台南市南區</a:t>
            </a:r>
            <a:r>
              <a:rPr lang="en-US" cap="none" sz="2575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25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年月人口數</a:t>
            </a:r>
          </a:p>
        </c:rich>
      </c:tx>
      <c:layout>
        <c:manualLayout>
          <c:xMode val="factor"/>
          <c:yMode val="factor"/>
          <c:x val="0.009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0.972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人口數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Sheet1!$B$7:$N$7</c:f>
              <c:strCache>
                <c:ptCount val="13"/>
                <c:pt idx="0">
                  <c:v>106年12月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Sheet1!$B$8:$N$8</c:f>
              <c:numCache>
                <c:ptCount val="13"/>
                <c:pt idx="0">
                  <c:v>125394</c:v>
                </c:pt>
                <c:pt idx="1">
                  <c:v>125349</c:v>
                </c:pt>
                <c:pt idx="2">
                  <c:v>125312</c:v>
                </c:pt>
                <c:pt idx="3">
                  <c:v>125199</c:v>
                </c:pt>
                <c:pt idx="4">
                  <c:v>125120</c:v>
                </c:pt>
                <c:pt idx="5">
                  <c:v>125055</c:v>
                </c:pt>
                <c:pt idx="6">
                  <c:v>125034</c:v>
                </c:pt>
                <c:pt idx="7">
                  <c:v>125004</c:v>
                </c:pt>
                <c:pt idx="8">
                  <c:v>124940</c:v>
                </c:pt>
                <c:pt idx="9">
                  <c:v>124845</c:v>
                </c:pt>
                <c:pt idx="10">
                  <c:v>124790</c:v>
                </c:pt>
                <c:pt idx="11">
                  <c:v>124770</c:v>
                </c:pt>
                <c:pt idx="12">
                  <c:v>124824</c:v>
                </c:pt>
              </c:numCache>
            </c:numRef>
          </c:val>
        </c:ser>
        <c:axId val="12477693"/>
        <c:axId val="5743678"/>
      </c:barChart>
      <c:catAx>
        <c:axId val="12477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0000"/>
            </a:solidFill>
          </a:ln>
        </c:spPr>
        <c:crossAx val="5743678"/>
        <c:crossesAt val="125300"/>
        <c:auto val="1"/>
        <c:lblOffset val="100"/>
        <c:tickLblSkip val="1"/>
        <c:noMultiLvlLbl val="0"/>
      </c:catAx>
      <c:valAx>
        <c:axId val="5743678"/>
        <c:scaling>
          <c:orientation val="minMax"/>
          <c:max val="125800"/>
          <c:min val="124700"/>
        </c:scaling>
        <c:axPos val="l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77693"/>
        <c:crossesAt val="1"/>
        <c:crossBetween val="between"/>
        <c:dispUnits/>
        <c:majorUnit val="50"/>
        <c:min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gradFill rotWithShape="1">
          <a:gsLst>
            <a:gs pos="0">
              <a:srgbClr val="FF990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3410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M18" sqref="M18"/>
    </sheetView>
  </sheetViews>
  <sheetFormatPr defaultColWidth="9.00390625" defaultRowHeight="16.5"/>
  <cols>
    <col min="1" max="1" width="9.00390625" style="3" customWidth="1"/>
    <col min="2" max="5" width="8.75390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2"/>
    </row>
    <row r="2" spans="1:10" ht="24">
      <c r="A2" s="13"/>
      <c r="B2" s="13"/>
      <c r="C2" s="13"/>
      <c r="D2" s="13"/>
      <c r="E2" s="13"/>
      <c r="F2" s="13"/>
      <c r="G2" s="13"/>
      <c r="H2" s="13"/>
      <c r="I2" s="13"/>
      <c r="J2" s="2"/>
    </row>
    <row r="3" spans="1:10" ht="15.75">
      <c r="A3" s="25" t="s">
        <v>18</v>
      </c>
      <c r="B3" s="26" t="s">
        <v>19</v>
      </c>
      <c r="C3" s="20" t="s">
        <v>20</v>
      </c>
      <c r="D3" s="21"/>
      <c r="E3" s="22"/>
      <c r="F3" s="25" t="s">
        <v>18</v>
      </c>
      <c r="G3" s="26" t="s">
        <v>19</v>
      </c>
      <c r="H3" s="23" t="s">
        <v>20</v>
      </c>
      <c r="I3" s="23"/>
      <c r="J3" s="24"/>
    </row>
    <row r="4" spans="1:14" ht="15.75">
      <c r="A4" s="25"/>
      <c r="B4" s="27"/>
      <c r="C4" s="4" t="s">
        <v>21</v>
      </c>
      <c r="D4" s="4" t="s">
        <v>22</v>
      </c>
      <c r="E4" s="4" t="s">
        <v>23</v>
      </c>
      <c r="F4" s="25"/>
      <c r="G4" s="27"/>
      <c r="H4" s="5" t="s">
        <v>21</v>
      </c>
      <c r="I4" s="5" t="s">
        <v>22</v>
      </c>
      <c r="J4" s="4" t="s">
        <v>23</v>
      </c>
      <c r="L4" s="10"/>
      <c r="M4" s="10"/>
      <c r="N4" s="10"/>
    </row>
    <row r="5" spans="1:14" ht="30" customHeight="1">
      <c r="A5" s="6" t="s">
        <v>14</v>
      </c>
      <c r="B5" s="6">
        <v>790</v>
      </c>
      <c r="C5" s="6">
        <v>861</v>
      </c>
      <c r="D5" s="6">
        <v>972</v>
      </c>
      <c r="E5" s="6">
        <f>C5+D5</f>
        <v>1833</v>
      </c>
      <c r="F5" s="6" t="s">
        <v>24</v>
      </c>
      <c r="G5" s="6">
        <v>1089</v>
      </c>
      <c r="H5" s="6">
        <v>1248</v>
      </c>
      <c r="I5" s="6">
        <v>1341</v>
      </c>
      <c r="J5" s="6">
        <f aca="true" t="shared" si="0" ref="J5:J23">H5+I5</f>
        <v>2589</v>
      </c>
      <c r="L5" s="11"/>
      <c r="M5" s="11"/>
      <c r="N5" s="10"/>
    </row>
    <row r="6" spans="1:14" ht="30" customHeight="1">
      <c r="A6" s="6" t="s">
        <v>15</v>
      </c>
      <c r="B6" s="6">
        <v>424</v>
      </c>
      <c r="C6" s="6">
        <v>433</v>
      </c>
      <c r="D6" s="6">
        <v>409</v>
      </c>
      <c r="E6" s="6">
        <f aca="true" t="shared" si="1" ref="E6:E23">C6+D6</f>
        <v>842</v>
      </c>
      <c r="F6" s="6" t="s">
        <v>25</v>
      </c>
      <c r="G6" s="6">
        <v>1948</v>
      </c>
      <c r="H6" s="6">
        <v>2512</v>
      </c>
      <c r="I6" s="6">
        <v>2559</v>
      </c>
      <c r="J6" s="6">
        <f t="shared" si="0"/>
        <v>5071</v>
      </c>
      <c r="L6" s="11"/>
      <c r="M6" s="11"/>
      <c r="N6" s="10"/>
    </row>
    <row r="7" spans="1:14" ht="30" customHeight="1">
      <c r="A7" s="6" t="s">
        <v>16</v>
      </c>
      <c r="B7" s="6">
        <v>712</v>
      </c>
      <c r="C7" s="6">
        <v>695</v>
      </c>
      <c r="D7" s="6">
        <v>780</v>
      </c>
      <c r="E7" s="6">
        <f t="shared" si="1"/>
        <v>1475</v>
      </c>
      <c r="F7" s="6" t="s">
        <v>26</v>
      </c>
      <c r="G7" s="6">
        <v>1479</v>
      </c>
      <c r="H7" s="6">
        <v>1901</v>
      </c>
      <c r="I7" s="6">
        <v>1956</v>
      </c>
      <c r="J7" s="6">
        <f t="shared" si="0"/>
        <v>3857</v>
      </c>
      <c r="L7" s="11"/>
      <c r="M7" s="11"/>
      <c r="N7" s="10"/>
    </row>
    <row r="8" spans="1:14" ht="30" customHeight="1">
      <c r="A8" s="6" t="s">
        <v>28</v>
      </c>
      <c r="B8" s="6">
        <v>983</v>
      </c>
      <c r="C8" s="6">
        <v>1283</v>
      </c>
      <c r="D8" s="6">
        <v>1316</v>
      </c>
      <c r="E8" s="6">
        <f t="shared" si="1"/>
        <v>2599</v>
      </c>
      <c r="F8" s="6" t="s">
        <v>27</v>
      </c>
      <c r="G8" s="6">
        <v>1914</v>
      </c>
      <c r="H8" s="6">
        <v>1765</v>
      </c>
      <c r="I8" s="6">
        <v>2007</v>
      </c>
      <c r="J8" s="6">
        <f t="shared" si="0"/>
        <v>3772</v>
      </c>
      <c r="L8" s="11"/>
      <c r="M8" s="11"/>
      <c r="N8" s="10"/>
    </row>
    <row r="9" spans="1:14" ht="30" customHeight="1">
      <c r="A9" s="6" t="s">
        <v>30</v>
      </c>
      <c r="B9" s="6">
        <v>1082</v>
      </c>
      <c r="C9" s="6">
        <v>1229</v>
      </c>
      <c r="D9" s="6">
        <v>1329</v>
      </c>
      <c r="E9" s="6">
        <f t="shared" si="1"/>
        <v>2558</v>
      </c>
      <c r="F9" s="7" t="s">
        <v>29</v>
      </c>
      <c r="G9" s="6">
        <v>1002</v>
      </c>
      <c r="H9" s="6">
        <v>1300</v>
      </c>
      <c r="I9" s="6">
        <v>1393</v>
      </c>
      <c r="J9" s="6">
        <f t="shared" si="0"/>
        <v>2693</v>
      </c>
      <c r="L9" s="11"/>
      <c r="M9" s="12"/>
      <c r="N9" s="10"/>
    </row>
    <row r="10" spans="1:14" ht="30" customHeight="1">
      <c r="A10" s="6" t="s">
        <v>32</v>
      </c>
      <c r="B10" s="6">
        <v>1231</v>
      </c>
      <c r="C10" s="6">
        <v>1524</v>
      </c>
      <c r="D10" s="6">
        <v>1653</v>
      </c>
      <c r="E10" s="6">
        <f t="shared" si="1"/>
        <v>3177</v>
      </c>
      <c r="F10" s="6" t="s">
        <v>31</v>
      </c>
      <c r="G10" s="6">
        <v>1357</v>
      </c>
      <c r="H10" s="6">
        <v>1896</v>
      </c>
      <c r="I10" s="6">
        <v>2050</v>
      </c>
      <c r="J10" s="6">
        <f t="shared" si="0"/>
        <v>3946</v>
      </c>
      <c r="L10" s="11"/>
      <c r="M10" s="11"/>
      <c r="N10" s="10"/>
    </row>
    <row r="11" spans="1:14" ht="30" customHeight="1">
      <c r="A11" s="7" t="s">
        <v>34</v>
      </c>
      <c r="B11" s="6">
        <v>1430</v>
      </c>
      <c r="C11" s="6">
        <v>1774</v>
      </c>
      <c r="D11" s="6">
        <v>1903</v>
      </c>
      <c r="E11" s="6">
        <f t="shared" si="1"/>
        <v>3677</v>
      </c>
      <c r="F11" s="6" t="s">
        <v>33</v>
      </c>
      <c r="G11" s="6">
        <v>1328</v>
      </c>
      <c r="H11" s="6">
        <v>1803</v>
      </c>
      <c r="I11" s="6">
        <v>1937</v>
      </c>
      <c r="J11" s="6">
        <f t="shared" si="0"/>
        <v>3740</v>
      </c>
      <c r="L11" s="11"/>
      <c r="M11" s="11"/>
      <c r="N11" s="10"/>
    </row>
    <row r="12" spans="1:14" ht="30" customHeight="1">
      <c r="A12" s="6" t="s">
        <v>17</v>
      </c>
      <c r="B12" s="6">
        <v>1268</v>
      </c>
      <c r="C12" s="6">
        <v>1624</v>
      </c>
      <c r="D12" s="6">
        <v>1793</v>
      </c>
      <c r="E12" s="6">
        <f t="shared" si="1"/>
        <v>3417</v>
      </c>
      <c r="F12" s="6" t="s">
        <v>35</v>
      </c>
      <c r="G12" s="6">
        <v>2216</v>
      </c>
      <c r="H12" s="6">
        <v>2831</v>
      </c>
      <c r="I12" s="6">
        <v>3029</v>
      </c>
      <c r="J12" s="6">
        <f t="shared" si="0"/>
        <v>5860</v>
      </c>
      <c r="L12" s="12"/>
      <c r="M12" s="11"/>
      <c r="N12" s="10"/>
    </row>
    <row r="13" spans="1:14" ht="30" customHeight="1">
      <c r="A13" s="6" t="s">
        <v>37</v>
      </c>
      <c r="B13" s="6">
        <v>839</v>
      </c>
      <c r="C13" s="6">
        <v>1206</v>
      </c>
      <c r="D13" s="6">
        <v>1133</v>
      </c>
      <c r="E13" s="6">
        <f t="shared" si="1"/>
        <v>2339</v>
      </c>
      <c r="F13" s="6" t="s">
        <v>36</v>
      </c>
      <c r="G13" s="6">
        <v>1392</v>
      </c>
      <c r="H13" s="6">
        <v>1680</v>
      </c>
      <c r="I13" s="6">
        <v>1463</v>
      </c>
      <c r="J13" s="6">
        <f t="shared" si="0"/>
        <v>3143</v>
      </c>
      <c r="L13" s="11"/>
      <c r="M13" s="11"/>
      <c r="N13" s="10"/>
    </row>
    <row r="14" spans="1:14" ht="30" customHeight="1">
      <c r="A14" s="6" t="s">
        <v>39</v>
      </c>
      <c r="B14" s="6">
        <v>1811</v>
      </c>
      <c r="C14" s="6">
        <v>2364</v>
      </c>
      <c r="D14" s="6">
        <v>2482</v>
      </c>
      <c r="E14" s="6">
        <f t="shared" si="1"/>
        <v>4846</v>
      </c>
      <c r="F14" s="6" t="s">
        <v>38</v>
      </c>
      <c r="G14" s="6">
        <v>2481</v>
      </c>
      <c r="H14" s="6">
        <v>3247</v>
      </c>
      <c r="I14" s="6">
        <v>3402</v>
      </c>
      <c r="J14" s="6">
        <f t="shared" si="0"/>
        <v>6649</v>
      </c>
      <c r="L14" s="11"/>
      <c r="M14" s="11"/>
      <c r="N14" s="10"/>
    </row>
    <row r="15" spans="1:14" ht="30" customHeight="1">
      <c r="A15" s="6" t="s">
        <v>41</v>
      </c>
      <c r="B15" s="6">
        <v>699</v>
      </c>
      <c r="C15" s="6">
        <v>1043</v>
      </c>
      <c r="D15" s="6">
        <v>943</v>
      </c>
      <c r="E15" s="6">
        <f t="shared" si="1"/>
        <v>1986</v>
      </c>
      <c r="F15" s="6" t="s">
        <v>40</v>
      </c>
      <c r="G15" s="6">
        <v>672</v>
      </c>
      <c r="H15" s="6">
        <v>932</v>
      </c>
      <c r="I15" s="6">
        <v>936</v>
      </c>
      <c r="J15" s="6">
        <f t="shared" si="0"/>
        <v>1868</v>
      </c>
      <c r="L15" s="11"/>
      <c r="M15" s="11"/>
      <c r="N15" s="10"/>
    </row>
    <row r="16" spans="1:14" ht="30" customHeight="1">
      <c r="A16" s="7" t="s">
        <v>43</v>
      </c>
      <c r="B16" s="6">
        <v>1422</v>
      </c>
      <c r="C16" s="6">
        <v>2069</v>
      </c>
      <c r="D16" s="6">
        <v>2154</v>
      </c>
      <c r="E16" s="6">
        <f t="shared" si="1"/>
        <v>4223</v>
      </c>
      <c r="F16" s="6" t="s">
        <v>42</v>
      </c>
      <c r="G16" s="6">
        <v>1908</v>
      </c>
      <c r="H16" s="6">
        <v>3020</v>
      </c>
      <c r="I16" s="6">
        <v>2901</v>
      </c>
      <c r="J16" s="6">
        <f t="shared" si="0"/>
        <v>5921</v>
      </c>
      <c r="L16" s="11"/>
      <c r="M16" s="11"/>
      <c r="N16" s="10"/>
    </row>
    <row r="17" spans="1:14" ht="30" customHeight="1">
      <c r="A17" s="6" t="s">
        <v>45</v>
      </c>
      <c r="B17" s="6">
        <v>807</v>
      </c>
      <c r="C17" s="6">
        <v>1286</v>
      </c>
      <c r="D17" s="6">
        <v>1191</v>
      </c>
      <c r="E17" s="6">
        <f t="shared" si="1"/>
        <v>2477</v>
      </c>
      <c r="F17" s="6" t="s">
        <v>44</v>
      </c>
      <c r="G17" s="6">
        <v>1392</v>
      </c>
      <c r="H17" s="6">
        <v>2088</v>
      </c>
      <c r="I17" s="6">
        <v>2096</v>
      </c>
      <c r="J17" s="6">
        <f t="shared" si="0"/>
        <v>4184</v>
      </c>
      <c r="L17" s="12"/>
      <c r="M17" s="11"/>
      <c r="N17" s="10"/>
    </row>
    <row r="18" spans="1:14" ht="30" customHeight="1">
      <c r="A18" s="7" t="s">
        <v>47</v>
      </c>
      <c r="B18" s="6">
        <v>834</v>
      </c>
      <c r="C18" s="6">
        <v>1311</v>
      </c>
      <c r="D18" s="6">
        <v>1242</v>
      </c>
      <c r="E18" s="6">
        <f t="shared" si="1"/>
        <v>2553</v>
      </c>
      <c r="F18" s="6" t="s">
        <v>46</v>
      </c>
      <c r="G18" s="6">
        <v>1925</v>
      </c>
      <c r="H18" s="6">
        <v>2720</v>
      </c>
      <c r="I18" s="6">
        <v>2898</v>
      </c>
      <c r="J18" s="6">
        <f t="shared" si="0"/>
        <v>5618</v>
      </c>
      <c r="L18" s="11"/>
      <c r="M18" s="11"/>
      <c r="N18" s="10"/>
    </row>
    <row r="19" spans="1:14" ht="30" customHeight="1">
      <c r="A19" s="6" t="s">
        <v>49</v>
      </c>
      <c r="B19" s="6">
        <v>503</v>
      </c>
      <c r="C19" s="6">
        <v>745</v>
      </c>
      <c r="D19" s="6">
        <v>678</v>
      </c>
      <c r="E19" s="6">
        <f t="shared" si="1"/>
        <v>1423</v>
      </c>
      <c r="F19" s="6" t="s">
        <v>48</v>
      </c>
      <c r="G19" s="6">
        <v>2069</v>
      </c>
      <c r="H19" s="6">
        <v>2806</v>
      </c>
      <c r="I19" s="6">
        <v>3096</v>
      </c>
      <c r="J19" s="6">
        <f t="shared" si="0"/>
        <v>5902</v>
      </c>
      <c r="L19" s="12"/>
      <c r="M19" s="11"/>
      <c r="N19" s="10"/>
    </row>
    <row r="20" spans="1:14" ht="30" customHeight="1">
      <c r="A20" s="6" t="s">
        <v>51</v>
      </c>
      <c r="B20" s="6">
        <v>1220</v>
      </c>
      <c r="C20" s="6">
        <v>1966</v>
      </c>
      <c r="D20" s="6">
        <v>1880</v>
      </c>
      <c r="E20" s="6">
        <f t="shared" si="1"/>
        <v>3846</v>
      </c>
      <c r="F20" s="6" t="s">
        <v>50</v>
      </c>
      <c r="G20" s="6">
        <v>710</v>
      </c>
      <c r="H20" s="6">
        <v>1044</v>
      </c>
      <c r="I20" s="6">
        <v>1009</v>
      </c>
      <c r="J20" s="6">
        <f t="shared" si="0"/>
        <v>2053</v>
      </c>
      <c r="L20" s="11"/>
      <c r="M20" s="11"/>
      <c r="N20" s="10"/>
    </row>
    <row r="21" spans="1:14" ht="30" customHeight="1">
      <c r="A21" s="6" t="s">
        <v>53</v>
      </c>
      <c r="B21" s="6">
        <v>710</v>
      </c>
      <c r="C21" s="6">
        <v>1275</v>
      </c>
      <c r="D21" s="6">
        <v>1178</v>
      </c>
      <c r="E21" s="6">
        <f t="shared" si="1"/>
        <v>2453</v>
      </c>
      <c r="F21" s="6" t="s">
        <v>52</v>
      </c>
      <c r="G21" s="6">
        <v>641</v>
      </c>
      <c r="H21" s="6">
        <v>1142</v>
      </c>
      <c r="I21" s="6">
        <v>985</v>
      </c>
      <c r="J21" s="6">
        <f t="shared" si="0"/>
        <v>2127</v>
      </c>
      <c r="L21" s="11"/>
      <c r="M21" s="11"/>
      <c r="N21" s="10"/>
    </row>
    <row r="22" spans="1:14" ht="30" customHeight="1">
      <c r="A22" s="6" t="s">
        <v>55</v>
      </c>
      <c r="B22" s="6">
        <v>775</v>
      </c>
      <c r="C22" s="6">
        <v>1333</v>
      </c>
      <c r="D22" s="6">
        <v>1260</v>
      </c>
      <c r="E22" s="6">
        <f t="shared" si="1"/>
        <v>2593</v>
      </c>
      <c r="F22" s="7" t="s">
        <v>54</v>
      </c>
      <c r="G22" s="6">
        <v>653</v>
      </c>
      <c r="H22" s="6">
        <v>1085</v>
      </c>
      <c r="I22" s="6">
        <v>980</v>
      </c>
      <c r="J22" s="6">
        <f t="shared" si="0"/>
        <v>2065</v>
      </c>
      <c r="L22" s="11"/>
      <c r="M22" s="12"/>
      <c r="N22" s="10"/>
    </row>
    <row r="23" spans="1:14" ht="30" customHeight="1">
      <c r="A23" s="7" t="s">
        <v>57</v>
      </c>
      <c r="B23" s="6">
        <v>928</v>
      </c>
      <c r="C23" s="6">
        <v>1613</v>
      </c>
      <c r="D23" s="6">
        <v>1514</v>
      </c>
      <c r="E23" s="6">
        <f t="shared" si="1"/>
        <v>3127</v>
      </c>
      <c r="F23" s="6" t="s">
        <v>56</v>
      </c>
      <c r="G23" s="6">
        <v>1080</v>
      </c>
      <c r="H23" s="6">
        <v>1419</v>
      </c>
      <c r="I23" s="6">
        <v>1428</v>
      </c>
      <c r="J23" s="6">
        <f t="shared" si="0"/>
        <v>2847</v>
      </c>
      <c r="L23" s="11"/>
      <c r="M23" s="11"/>
      <c r="N23" s="10"/>
    </row>
    <row r="24" spans="1:14" ht="30" customHeight="1">
      <c r="A24" s="7"/>
      <c r="B24" s="6"/>
      <c r="C24" s="6"/>
      <c r="D24" s="6"/>
      <c r="E24" s="6"/>
      <c r="F24" s="8" t="s">
        <v>58</v>
      </c>
      <c r="G24" s="9">
        <f>SUM(B4:B24,G4:G23)</f>
        <v>45724</v>
      </c>
      <c r="H24" s="9">
        <f>SUM(C4:C24,H4:H23)</f>
        <v>62073</v>
      </c>
      <c r="I24" s="9">
        <f>SUM(D4:D24,I4:I23)</f>
        <v>63276</v>
      </c>
      <c r="J24" s="9">
        <f>SUM(E4:E24,J4:J23)</f>
        <v>125349</v>
      </c>
      <c r="L24" s="12"/>
      <c r="M24" s="10"/>
      <c r="N24" s="10"/>
    </row>
    <row r="25" spans="1:14" ht="30" customHeight="1">
      <c r="A25" s="17" t="s">
        <v>62</v>
      </c>
      <c r="B25" s="18"/>
      <c r="C25" s="18"/>
      <c r="D25" s="18"/>
      <c r="E25" s="18"/>
      <c r="F25" s="18"/>
      <c r="G25" s="18"/>
      <c r="H25" s="18"/>
      <c r="I25" s="18"/>
      <c r="J25" s="18"/>
      <c r="L25" s="10"/>
      <c r="M25" s="10"/>
      <c r="N25" s="10"/>
    </row>
    <row r="26" spans="1:14" ht="22.5">
      <c r="A26" s="16" t="s">
        <v>63</v>
      </c>
      <c r="B26" s="16"/>
      <c r="C26" s="16"/>
      <c r="D26" s="16"/>
      <c r="E26" s="16"/>
      <c r="F26" s="16"/>
      <c r="G26" s="16"/>
      <c r="H26" s="16"/>
      <c r="L26" s="10"/>
      <c r="M26" s="10"/>
      <c r="N26" s="10"/>
    </row>
    <row r="27" spans="1:14" ht="19.5">
      <c r="A27" s="14" t="s">
        <v>61</v>
      </c>
      <c r="B27" s="15"/>
      <c r="C27" s="15"/>
      <c r="D27" s="15"/>
      <c r="E27" s="15"/>
      <c r="F27" s="15"/>
      <c r="G27" s="15"/>
      <c r="H27" s="15"/>
      <c r="L27" s="10"/>
      <c r="M27" s="10"/>
      <c r="N27" s="10"/>
    </row>
    <row r="28" spans="12:14" ht="15.75">
      <c r="L28" s="10"/>
      <c r="M28" s="10"/>
      <c r="N28" s="10"/>
    </row>
  </sheetData>
  <sheetProtection/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L25" sqref="L25"/>
    </sheetView>
  </sheetViews>
  <sheetFormatPr defaultColWidth="9.00390625" defaultRowHeight="16.5"/>
  <cols>
    <col min="1" max="1" width="9.00390625" style="3" customWidth="1"/>
    <col min="2" max="5" width="8.75390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9" t="s">
        <v>214</v>
      </c>
      <c r="B1" s="19"/>
      <c r="C1" s="19"/>
      <c r="D1" s="19"/>
      <c r="E1" s="19"/>
      <c r="F1" s="19"/>
      <c r="G1" s="19"/>
      <c r="H1" s="19"/>
      <c r="I1" s="19"/>
      <c r="J1" s="2"/>
    </row>
    <row r="2" spans="1:10" ht="24">
      <c r="A2" s="13"/>
      <c r="B2" s="13"/>
      <c r="C2" s="13"/>
      <c r="D2" s="13"/>
      <c r="E2" s="13"/>
      <c r="F2" s="13"/>
      <c r="G2" s="13"/>
      <c r="H2" s="13"/>
      <c r="I2" s="13"/>
      <c r="J2" s="2"/>
    </row>
    <row r="3" spans="1:10" ht="15.75">
      <c r="A3" s="25" t="s">
        <v>18</v>
      </c>
      <c r="B3" s="26" t="s">
        <v>19</v>
      </c>
      <c r="C3" s="20" t="s">
        <v>0</v>
      </c>
      <c r="D3" s="21"/>
      <c r="E3" s="22"/>
      <c r="F3" s="25" t="s">
        <v>18</v>
      </c>
      <c r="G3" s="26" t="s">
        <v>19</v>
      </c>
      <c r="H3" s="23" t="s">
        <v>0</v>
      </c>
      <c r="I3" s="23"/>
      <c r="J3" s="24"/>
    </row>
    <row r="4" spans="1:14" ht="15.75">
      <c r="A4" s="25"/>
      <c r="B4" s="27"/>
      <c r="C4" s="4" t="s">
        <v>21</v>
      </c>
      <c r="D4" s="4" t="s">
        <v>22</v>
      </c>
      <c r="E4" s="4" t="s">
        <v>23</v>
      </c>
      <c r="F4" s="25"/>
      <c r="G4" s="27"/>
      <c r="H4" s="5" t="s">
        <v>21</v>
      </c>
      <c r="I4" s="5" t="s">
        <v>22</v>
      </c>
      <c r="J4" s="4" t="s">
        <v>23</v>
      </c>
      <c r="L4" s="10"/>
      <c r="M4" s="10"/>
      <c r="N4" s="10"/>
    </row>
    <row r="5" spans="1:14" ht="30" customHeight="1">
      <c r="A5" s="6" t="s">
        <v>14</v>
      </c>
      <c r="B5" s="6">
        <v>793</v>
      </c>
      <c r="C5" s="6">
        <v>856</v>
      </c>
      <c r="D5" s="6">
        <v>968</v>
      </c>
      <c r="E5" s="6">
        <f aca="true" t="shared" si="0" ref="E5:E22">C5+D5</f>
        <v>1824</v>
      </c>
      <c r="F5" s="6" t="s">
        <v>26</v>
      </c>
      <c r="G5" s="6">
        <v>1484</v>
      </c>
      <c r="H5" s="6">
        <v>1880</v>
      </c>
      <c r="I5" s="6">
        <v>1948</v>
      </c>
      <c r="J5" s="6">
        <f aca="true" t="shared" si="1" ref="J5:J21">H5+I5</f>
        <v>3828</v>
      </c>
      <c r="L5" s="11"/>
      <c r="M5" s="11"/>
      <c r="N5" s="10"/>
    </row>
    <row r="6" spans="1:14" ht="30" customHeight="1">
      <c r="A6" s="6" t="s">
        <v>15</v>
      </c>
      <c r="B6" s="6">
        <v>530</v>
      </c>
      <c r="C6" s="6">
        <v>500</v>
      </c>
      <c r="D6" s="6">
        <v>510</v>
      </c>
      <c r="E6" s="6">
        <f t="shared" si="0"/>
        <v>1010</v>
      </c>
      <c r="F6" s="6" t="s">
        <v>27</v>
      </c>
      <c r="G6" s="6">
        <v>1922</v>
      </c>
      <c r="H6" s="6">
        <v>1757</v>
      </c>
      <c r="I6" s="6">
        <v>2023</v>
      </c>
      <c r="J6" s="6">
        <f t="shared" si="1"/>
        <v>3780</v>
      </c>
      <c r="L6" s="11"/>
      <c r="M6" s="11"/>
      <c r="N6" s="10"/>
    </row>
    <row r="7" spans="1:14" ht="30" customHeight="1">
      <c r="A7" s="6" t="s">
        <v>16</v>
      </c>
      <c r="B7" s="6">
        <v>778</v>
      </c>
      <c r="C7" s="6">
        <v>755</v>
      </c>
      <c r="D7" s="6">
        <v>866</v>
      </c>
      <c r="E7" s="6">
        <f t="shared" si="0"/>
        <v>1621</v>
      </c>
      <c r="F7" s="7" t="s">
        <v>29</v>
      </c>
      <c r="G7" s="6">
        <v>998</v>
      </c>
      <c r="H7" s="6">
        <v>1266</v>
      </c>
      <c r="I7" s="6">
        <v>1379</v>
      </c>
      <c r="J7" s="6">
        <f t="shared" si="1"/>
        <v>2645</v>
      </c>
      <c r="L7" s="11"/>
      <c r="M7" s="11"/>
      <c r="N7" s="10"/>
    </row>
    <row r="8" spans="1:14" ht="30" customHeight="1">
      <c r="A8" s="6" t="s">
        <v>28</v>
      </c>
      <c r="B8" s="6">
        <v>973</v>
      </c>
      <c r="C8" s="6">
        <v>1264</v>
      </c>
      <c r="D8" s="6">
        <v>1299</v>
      </c>
      <c r="E8" s="6">
        <f t="shared" si="0"/>
        <v>2563</v>
      </c>
      <c r="F8" s="6" t="s">
        <v>31</v>
      </c>
      <c r="G8" s="6">
        <v>1337</v>
      </c>
      <c r="H8" s="6">
        <v>1873</v>
      </c>
      <c r="I8" s="6">
        <v>2004</v>
      </c>
      <c r="J8" s="6">
        <f t="shared" si="1"/>
        <v>3877</v>
      </c>
      <c r="L8" s="11"/>
      <c r="M8" s="11"/>
      <c r="N8" s="10"/>
    </row>
    <row r="9" spans="1:14" ht="30" customHeight="1">
      <c r="A9" s="6" t="s">
        <v>30</v>
      </c>
      <c r="B9" s="6">
        <v>1082</v>
      </c>
      <c r="C9" s="6">
        <v>1222</v>
      </c>
      <c r="D9" s="6">
        <v>1325</v>
      </c>
      <c r="E9" s="6">
        <f t="shared" si="0"/>
        <v>2547</v>
      </c>
      <c r="F9" s="6" t="s">
        <v>33</v>
      </c>
      <c r="G9" s="6">
        <v>1325</v>
      </c>
      <c r="H9" s="6">
        <v>1805</v>
      </c>
      <c r="I9" s="6">
        <v>1928</v>
      </c>
      <c r="J9" s="6">
        <f t="shared" si="1"/>
        <v>3733</v>
      </c>
      <c r="L9" s="11"/>
      <c r="M9" s="12"/>
      <c r="N9" s="10"/>
    </row>
    <row r="10" spans="1:14" ht="30" customHeight="1">
      <c r="A10" s="6" t="s">
        <v>32</v>
      </c>
      <c r="B10" s="6">
        <v>1229</v>
      </c>
      <c r="C10" s="6">
        <v>1501</v>
      </c>
      <c r="D10" s="6">
        <v>1648</v>
      </c>
      <c r="E10" s="6">
        <f t="shared" si="0"/>
        <v>3149</v>
      </c>
      <c r="F10" s="6" t="s">
        <v>35</v>
      </c>
      <c r="G10" s="6">
        <v>2198</v>
      </c>
      <c r="H10" s="6">
        <v>2766</v>
      </c>
      <c r="I10" s="6">
        <v>2941</v>
      </c>
      <c r="J10" s="6">
        <f t="shared" si="1"/>
        <v>5707</v>
      </c>
      <c r="L10" s="11"/>
      <c r="M10" s="11"/>
      <c r="N10" s="10"/>
    </row>
    <row r="11" spans="1:14" ht="30" customHeight="1">
      <c r="A11" s="7" t="s">
        <v>34</v>
      </c>
      <c r="B11" s="6">
        <v>1413</v>
      </c>
      <c r="C11" s="6">
        <v>1737</v>
      </c>
      <c r="D11" s="6">
        <v>1884</v>
      </c>
      <c r="E11" s="6">
        <f t="shared" si="0"/>
        <v>3621</v>
      </c>
      <c r="F11" s="6" t="s">
        <v>36</v>
      </c>
      <c r="G11" s="6">
        <v>1401</v>
      </c>
      <c r="H11" s="6">
        <v>1663</v>
      </c>
      <c r="I11" s="6">
        <v>1455</v>
      </c>
      <c r="J11" s="6">
        <f t="shared" si="1"/>
        <v>3118</v>
      </c>
      <c r="L11" s="11"/>
      <c r="M11" s="11"/>
      <c r="N11" s="10"/>
    </row>
    <row r="12" spans="1:14" ht="30" customHeight="1">
      <c r="A12" s="6" t="s">
        <v>17</v>
      </c>
      <c r="B12" s="6">
        <v>1278</v>
      </c>
      <c r="C12" s="6">
        <v>1622</v>
      </c>
      <c r="D12" s="6">
        <v>1788</v>
      </c>
      <c r="E12" s="6">
        <f t="shared" si="0"/>
        <v>3410</v>
      </c>
      <c r="F12" s="6" t="s">
        <v>38</v>
      </c>
      <c r="G12" s="6">
        <v>2486</v>
      </c>
      <c r="H12" s="6">
        <v>3217</v>
      </c>
      <c r="I12" s="6">
        <v>3385</v>
      </c>
      <c r="J12" s="6">
        <f t="shared" si="1"/>
        <v>6602</v>
      </c>
      <c r="L12" s="12"/>
      <c r="M12" s="11"/>
      <c r="N12" s="10"/>
    </row>
    <row r="13" spans="1:14" ht="30" customHeight="1">
      <c r="A13" s="6" t="s">
        <v>39</v>
      </c>
      <c r="B13" s="6">
        <v>1796</v>
      </c>
      <c r="C13" s="6">
        <v>2328</v>
      </c>
      <c r="D13" s="6">
        <v>2473</v>
      </c>
      <c r="E13" s="6">
        <f t="shared" si="0"/>
        <v>4801</v>
      </c>
      <c r="F13" s="6" t="s">
        <v>40</v>
      </c>
      <c r="G13" s="6">
        <v>672</v>
      </c>
      <c r="H13" s="6">
        <v>919</v>
      </c>
      <c r="I13" s="6">
        <v>941</v>
      </c>
      <c r="J13" s="6">
        <f t="shared" si="1"/>
        <v>1860</v>
      </c>
      <c r="L13" s="11"/>
      <c r="M13" s="11"/>
      <c r="N13" s="10"/>
    </row>
    <row r="14" spans="1:14" ht="30" customHeight="1">
      <c r="A14" s="7" t="s">
        <v>43</v>
      </c>
      <c r="B14" s="6">
        <v>1428</v>
      </c>
      <c r="C14" s="6">
        <v>2043</v>
      </c>
      <c r="D14" s="6">
        <v>2143</v>
      </c>
      <c r="E14" s="6">
        <f t="shared" si="0"/>
        <v>4186</v>
      </c>
      <c r="F14" s="6" t="s">
        <v>42</v>
      </c>
      <c r="G14" s="6">
        <v>1913</v>
      </c>
      <c r="H14" s="6">
        <v>3013</v>
      </c>
      <c r="I14" s="6">
        <v>2872</v>
      </c>
      <c r="J14" s="6">
        <f t="shared" si="1"/>
        <v>5885</v>
      </c>
      <c r="L14" s="11"/>
      <c r="M14" s="11"/>
      <c r="N14" s="10"/>
    </row>
    <row r="15" spans="1:14" ht="30" customHeight="1">
      <c r="A15" s="6" t="s">
        <v>45</v>
      </c>
      <c r="B15" s="6">
        <v>814</v>
      </c>
      <c r="C15" s="6">
        <v>1277</v>
      </c>
      <c r="D15" s="6">
        <v>1172</v>
      </c>
      <c r="E15" s="6">
        <f t="shared" si="0"/>
        <v>2449</v>
      </c>
      <c r="F15" s="6" t="s">
        <v>44</v>
      </c>
      <c r="G15" s="6">
        <v>1390</v>
      </c>
      <c r="H15" s="6">
        <v>2054</v>
      </c>
      <c r="I15" s="6">
        <v>2080</v>
      </c>
      <c r="J15" s="6">
        <f t="shared" si="1"/>
        <v>4134</v>
      </c>
      <c r="L15" s="11"/>
      <c r="M15" s="11"/>
      <c r="N15" s="10"/>
    </row>
    <row r="16" spans="1:14" ht="30" customHeight="1">
      <c r="A16" s="7" t="s">
        <v>47</v>
      </c>
      <c r="B16" s="6">
        <v>845</v>
      </c>
      <c r="C16" s="6">
        <v>1294</v>
      </c>
      <c r="D16" s="6">
        <v>1230</v>
      </c>
      <c r="E16" s="6">
        <f t="shared" si="0"/>
        <v>2524</v>
      </c>
      <c r="F16" s="6" t="s">
        <v>46</v>
      </c>
      <c r="G16" s="6">
        <v>1929</v>
      </c>
      <c r="H16" s="6">
        <v>2717</v>
      </c>
      <c r="I16" s="6">
        <v>2867</v>
      </c>
      <c r="J16" s="6">
        <f t="shared" si="1"/>
        <v>5584</v>
      </c>
      <c r="L16" s="11"/>
      <c r="M16" s="11"/>
      <c r="N16" s="10"/>
    </row>
    <row r="17" spans="1:14" ht="30" customHeight="1">
      <c r="A17" s="6" t="s">
        <v>49</v>
      </c>
      <c r="B17" s="6">
        <v>496</v>
      </c>
      <c r="C17" s="6">
        <v>734</v>
      </c>
      <c r="D17" s="6">
        <v>665</v>
      </c>
      <c r="E17" s="6">
        <f t="shared" si="0"/>
        <v>1399</v>
      </c>
      <c r="F17" s="6" t="s">
        <v>48</v>
      </c>
      <c r="G17" s="6">
        <v>2066</v>
      </c>
      <c r="H17" s="6">
        <v>2753</v>
      </c>
      <c r="I17" s="6">
        <v>3078</v>
      </c>
      <c r="J17" s="6">
        <f t="shared" si="1"/>
        <v>5831</v>
      </c>
      <c r="L17" s="12"/>
      <c r="M17" s="11"/>
      <c r="N17" s="10"/>
    </row>
    <row r="18" spans="1:14" ht="30" customHeight="1">
      <c r="A18" s="6" t="s">
        <v>51</v>
      </c>
      <c r="B18" s="6">
        <v>1337</v>
      </c>
      <c r="C18" s="6">
        <v>2074</v>
      </c>
      <c r="D18" s="6">
        <v>2004</v>
      </c>
      <c r="E18" s="6">
        <f t="shared" si="0"/>
        <v>4078</v>
      </c>
      <c r="F18" s="6" t="s">
        <v>50</v>
      </c>
      <c r="G18" s="6">
        <v>705</v>
      </c>
      <c r="H18" s="6">
        <v>1036</v>
      </c>
      <c r="I18" s="6">
        <v>990</v>
      </c>
      <c r="J18" s="6">
        <f t="shared" si="1"/>
        <v>2026</v>
      </c>
      <c r="L18" s="11"/>
      <c r="M18" s="11"/>
      <c r="N18" s="10"/>
    </row>
    <row r="19" spans="1:14" ht="30" customHeight="1">
      <c r="A19" s="6" t="s">
        <v>53</v>
      </c>
      <c r="B19" s="6">
        <v>736</v>
      </c>
      <c r="C19" s="6">
        <v>1290</v>
      </c>
      <c r="D19" s="6">
        <v>1194</v>
      </c>
      <c r="E19" s="6">
        <f t="shared" si="0"/>
        <v>2484</v>
      </c>
      <c r="F19" s="6" t="s">
        <v>52</v>
      </c>
      <c r="G19" s="6">
        <v>638</v>
      </c>
      <c r="H19" s="6">
        <v>1141</v>
      </c>
      <c r="I19" s="6">
        <v>969</v>
      </c>
      <c r="J19" s="6">
        <f t="shared" si="1"/>
        <v>2110</v>
      </c>
      <c r="L19" s="12"/>
      <c r="M19" s="11"/>
      <c r="N19" s="10"/>
    </row>
    <row r="20" spans="1:14" ht="30" customHeight="1">
      <c r="A20" s="6" t="s">
        <v>55</v>
      </c>
      <c r="B20" s="6">
        <v>783</v>
      </c>
      <c r="C20" s="6">
        <v>1325</v>
      </c>
      <c r="D20" s="6">
        <v>1256</v>
      </c>
      <c r="E20" s="6">
        <f t="shared" si="0"/>
        <v>2581</v>
      </c>
      <c r="F20" s="7" t="s">
        <v>54</v>
      </c>
      <c r="G20" s="6">
        <v>646</v>
      </c>
      <c r="H20" s="6">
        <v>1083</v>
      </c>
      <c r="I20" s="6">
        <v>960</v>
      </c>
      <c r="J20" s="6">
        <f t="shared" si="1"/>
        <v>2043</v>
      </c>
      <c r="L20" s="11"/>
      <c r="M20" s="11"/>
      <c r="N20" s="10"/>
    </row>
    <row r="21" spans="1:14" ht="30" customHeight="1">
      <c r="A21" s="7" t="s">
        <v>57</v>
      </c>
      <c r="B21" s="6">
        <v>931</v>
      </c>
      <c r="C21" s="6">
        <v>1594</v>
      </c>
      <c r="D21" s="6">
        <v>1498</v>
      </c>
      <c r="E21" s="6">
        <f t="shared" si="0"/>
        <v>3092</v>
      </c>
      <c r="F21" s="6" t="s">
        <v>56</v>
      </c>
      <c r="G21" s="6">
        <v>1079</v>
      </c>
      <c r="H21" s="6">
        <v>1391</v>
      </c>
      <c r="I21" s="6">
        <v>1414</v>
      </c>
      <c r="J21" s="6">
        <f t="shared" si="1"/>
        <v>2805</v>
      </c>
      <c r="L21" s="11"/>
      <c r="M21" s="11"/>
      <c r="N21" s="10"/>
    </row>
    <row r="22" spans="1:14" ht="30" customHeight="1">
      <c r="A22" s="6" t="s">
        <v>24</v>
      </c>
      <c r="B22" s="6">
        <v>1082</v>
      </c>
      <c r="C22" s="6">
        <v>1229</v>
      </c>
      <c r="D22" s="6">
        <v>1339</v>
      </c>
      <c r="E22" s="6">
        <f t="shared" si="0"/>
        <v>2568</v>
      </c>
      <c r="F22" s="7" t="s">
        <v>197</v>
      </c>
      <c r="G22" s="6">
        <v>1536</v>
      </c>
      <c r="H22" s="6">
        <v>2211</v>
      </c>
      <c r="I22" s="6">
        <v>2033</v>
      </c>
      <c r="J22" s="6">
        <f>H22+I22</f>
        <v>4244</v>
      </c>
      <c r="L22" s="11"/>
      <c r="M22" s="12"/>
      <c r="N22" s="10"/>
    </row>
    <row r="23" spans="1:14" ht="30" customHeight="1">
      <c r="A23" s="6" t="s">
        <v>25</v>
      </c>
      <c r="B23" s="6">
        <v>1958</v>
      </c>
      <c r="C23" s="6">
        <v>2512</v>
      </c>
      <c r="D23" s="6">
        <v>2559</v>
      </c>
      <c r="E23" s="6">
        <f>C23+D23</f>
        <v>5071</v>
      </c>
      <c r="F23" s="8" t="s">
        <v>58</v>
      </c>
      <c r="G23" s="9">
        <f>SUM(B4:B23,G4:G22)</f>
        <v>46007</v>
      </c>
      <c r="H23" s="9">
        <f>SUM(C4:C23,H4:H22)</f>
        <v>61702</v>
      </c>
      <c r="I23" s="9">
        <f>SUM(D4:D23,I4:I22)</f>
        <v>63088</v>
      </c>
      <c r="J23" s="9">
        <f>SUM(E4:E23,J4:J22)</f>
        <v>124790</v>
      </c>
      <c r="L23" s="12"/>
      <c r="M23" s="10"/>
      <c r="N23" s="10"/>
    </row>
    <row r="24" spans="1:14" ht="30" customHeight="1">
      <c r="A24" s="17" t="s">
        <v>215</v>
      </c>
      <c r="B24" s="18"/>
      <c r="C24" s="18"/>
      <c r="D24" s="18"/>
      <c r="E24" s="18"/>
      <c r="F24" s="18"/>
      <c r="G24" s="18"/>
      <c r="H24" s="18"/>
      <c r="I24" s="18"/>
      <c r="J24" s="18"/>
      <c r="L24" s="10"/>
      <c r="M24" s="10"/>
      <c r="N24" s="10"/>
    </row>
    <row r="25" spans="1:14" ht="22.5">
      <c r="A25" s="16" t="s">
        <v>216</v>
      </c>
      <c r="B25" s="16"/>
      <c r="C25" s="16"/>
      <c r="D25" s="16"/>
      <c r="E25" s="16"/>
      <c r="F25" s="16"/>
      <c r="G25" s="16"/>
      <c r="H25" s="16"/>
      <c r="L25" s="10"/>
      <c r="M25" s="10"/>
      <c r="N25" s="10"/>
    </row>
    <row r="26" spans="1:14" ht="19.5">
      <c r="A26" s="14" t="s">
        <v>196</v>
      </c>
      <c r="B26" s="15"/>
      <c r="C26" s="15"/>
      <c r="D26" s="15"/>
      <c r="E26" s="15"/>
      <c r="F26" s="15"/>
      <c r="G26" s="15"/>
      <c r="H26" s="15"/>
      <c r="L26" s="10"/>
      <c r="M26" s="10"/>
      <c r="N26" s="10"/>
    </row>
    <row r="27" spans="1:14" ht="19.5">
      <c r="A27" s="14" t="s">
        <v>198</v>
      </c>
      <c r="L27" s="10"/>
      <c r="M27" s="10"/>
      <c r="N27" s="10"/>
    </row>
  </sheetData>
  <sheetProtection/>
  <mergeCells count="9">
    <mergeCell ref="A24:J24"/>
    <mergeCell ref="A25:H25"/>
    <mergeCell ref="A1:I1"/>
    <mergeCell ref="A3:A4"/>
    <mergeCell ref="B3:B4"/>
    <mergeCell ref="C3:E3"/>
    <mergeCell ref="F3:F4"/>
    <mergeCell ref="G3:G4"/>
    <mergeCell ref="H3:J3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N23" sqref="N23"/>
    </sheetView>
  </sheetViews>
  <sheetFormatPr defaultColWidth="9.00390625" defaultRowHeight="16.5"/>
  <cols>
    <col min="1" max="1" width="9.00390625" style="3" customWidth="1"/>
    <col min="2" max="5" width="8.75390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9" t="s">
        <v>217</v>
      </c>
      <c r="B1" s="19"/>
      <c r="C1" s="19"/>
      <c r="D1" s="19"/>
      <c r="E1" s="19"/>
      <c r="F1" s="19"/>
      <c r="G1" s="19"/>
      <c r="H1" s="19"/>
      <c r="I1" s="19"/>
      <c r="J1" s="2"/>
    </row>
    <row r="2" spans="1:10" ht="24">
      <c r="A2" s="13"/>
      <c r="B2" s="13"/>
      <c r="C2" s="13"/>
      <c r="D2" s="13"/>
      <c r="E2" s="13"/>
      <c r="F2" s="13"/>
      <c r="G2" s="13"/>
      <c r="H2" s="13"/>
      <c r="I2" s="13"/>
      <c r="J2" s="2"/>
    </row>
    <row r="3" spans="1:10" ht="15.75">
      <c r="A3" s="25" t="s">
        <v>18</v>
      </c>
      <c r="B3" s="26" t="s">
        <v>19</v>
      </c>
      <c r="C3" s="20" t="s">
        <v>0</v>
      </c>
      <c r="D3" s="21"/>
      <c r="E3" s="22"/>
      <c r="F3" s="25" t="s">
        <v>18</v>
      </c>
      <c r="G3" s="26" t="s">
        <v>19</v>
      </c>
      <c r="H3" s="23" t="s">
        <v>0</v>
      </c>
      <c r="I3" s="23"/>
      <c r="J3" s="24"/>
    </row>
    <row r="4" spans="1:14" ht="15.75">
      <c r="A4" s="25"/>
      <c r="B4" s="27"/>
      <c r="C4" s="4" t="s">
        <v>21</v>
      </c>
      <c r="D4" s="4" t="s">
        <v>22</v>
      </c>
      <c r="E4" s="4" t="s">
        <v>23</v>
      </c>
      <c r="F4" s="25"/>
      <c r="G4" s="27"/>
      <c r="H4" s="5" t="s">
        <v>21</v>
      </c>
      <c r="I4" s="5" t="s">
        <v>22</v>
      </c>
      <c r="J4" s="4" t="s">
        <v>23</v>
      </c>
      <c r="L4" s="10"/>
      <c r="M4" s="10"/>
      <c r="N4" s="10"/>
    </row>
    <row r="5" spans="1:14" ht="30" customHeight="1">
      <c r="A5" s="6" t="s">
        <v>14</v>
      </c>
      <c r="B5" s="6">
        <v>796</v>
      </c>
      <c r="C5" s="6">
        <v>860</v>
      </c>
      <c r="D5" s="6">
        <v>970</v>
      </c>
      <c r="E5" s="6">
        <f aca="true" t="shared" si="0" ref="E5:E22">C5+D5</f>
        <v>1830</v>
      </c>
      <c r="F5" s="6" t="s">
        <v>26</v>
      </c>
      <c r="G5" s="6">
        <v>1479</v>
      </c>
      <c r="H5" s="6">
        <v>1878</v>
      </c>
      <c r="I5" s="6">
        <v>1947</v>
      </c>
      <c r="J5" s="6">
        <f aca="true" t="shared" si="1" ref="J5:J21">H5+I5</f>
        <v>3825</v>
      </c>
      <c r="L5" s="11"/>
      <c r="M5" s="11"/>
      <c r="N5" s="10"/>
    </row>
    <row r="6" spans="1:14" ht="30" customHeight="1">
      <c r="A6" s="6" t="s">
        <v>15</v>
      </c>
      <c r="B6" s="6">
        <v>540</v>
      </c>
      <c r="C6" s="6">
        <v>504</v>
      </c>
      <c r="D6" s="6">
        <v>524</v>
      </c>
      <c r="E6" s="6">
        <f t="shared" si="0"/>
        <v>1028</v>
      </c>
      <c r="F6" s="6" t="s">
        <v>27</v>
      </c>
      <c r="G6" s="6">
        <v>1924</v>
      </c>
      <c r="H6" s="6">
        <v>1758</v>
      </c>
      <c r="I6" s="6">
        <v>2021</v>
      </c>
      <c r="J6" s="6">
        <f t="shared" si="1"/>
        <v>3779</v>
      </c>
      <c r="L6" s="11"/>
      <c r="M6" s="11"/>
      <c r="N6" s="10"/>
    </row>
    <row r="7" spans="1:14" ht="30" customHeight="1">
      <c r="A7" s="6" t="s">
        <v>16</v>
      </c>
      <c r="B7" s="6">
        <v>780</v>
      </c>
      <c r="C7" s="6">
        <v>757</v>
      </c>
      <c r="D7" s="6">
        <v>869</v>
      </c>
      <c r="E7" s="6">
        <f t="shared" si="0"/>
        <v>1626</v>
      </c>
      <c r="F7" s="7" t="s">
        <v>29</v>
      </c>
      <c r="G7" s="6">
        <v>997</v>
      </c>
      <c r="H7" s="6">
        <v>1269</v>
      </c>
      <c r="I7" s="6">
        <v>1378</v>
      </c>
      <c r="J7" s="6">
        <f t="shared" si="1"/>
        <v>2647</v>
      </c>
      <c r="L7" s="11"/>
      <c r="M7" s="11"/>
      <c r="N7" s="10"/>
    </row>
    <row r="8" spans="1:14" ht="30" customHeight="1">
      <c r="A8" s="6" t="s">
        <v>28</v>
      </c>
      <c r="B8" s="6">
        <v>970</v>
      </c>
      <c r="C8" s="6">
        <v>1263</v>
      </c>
      <c r="D8" s="6">
        <v>1299</v>
      </c>
      <c r="E8" s="6">
        <f t="shared" si="0"/>
        <v>2562</v>
      </c>
      <c r="F8" s="6" t="s">
        <v>31</v>
      </c>
      <c r="G8" s="6">
        <v>1339</v>
      </c>
      <c r="H8" s="6">
        <v>1873</v>
      </c>
      <c r="I8" s="6">
        <v>2001</v>
      </c>
      <c r="J8" s="6">
        <f t="shared" si="1"/>
        <v>3874</v>
      </c>
      <c r="L8" s="11"/>
      <c r="M8" s="11"/>
      <c r="N8" s="10"/>
    </row>
    <row r="9" spans="1:14" ht="30" customHeight="1">
      <c r="A9" s="6" t="s">
        <v>30</v>
      </c>
      <c r="B9" s="6">
        <v>1079</v>
      </c>
      <c r="C9" s="6">
        <v>1214</v>
      </c>
      <c r="D9" s="6">
        <v>1313</v>
      </c>
      <c r="E9" s="6">
        <f t="shared" si="0"/>
        <v>2527</v>
      </c>
      <c r="F9" s="6" t="s">
        <v>33</v>
      </c>
      <c r="G9" s="6">
        <v>1324</v>
      </c>
      <c r="H9" s="6">
        <v>1803</v>
      </c>
      <c r="I9" s="6">
        <v>1931</v>
      </c>
      <c r="J9" s="6">
        <f t="shared" si="1"/>
        <v>3734</v>
      </c>
      <c r="L9" s="11"/>
      <c r="M9" s="12"/>
      <c r="N9" s="10"/>
    </row>
    <row r="10" spans="1:14" ht="30" customHeight="1">
      <c r="A10" s="6" t="s">
        <v>32</v>
      </c>
      <c r="B10" s="6">
        <v>1227</v>
      </c>
      <c r="C10" s="6">
        <v>1498</v>
      </c>
      <c r="D10" s="6">
        <v>1648</v>
      </c>
      <c r="E10" s="6">
        <f t="shared" si="0"/>
        <v>3146</v>
      </c>
      <c r="F10" s="6" t="s">
        <v>35</v>
      </c>
      <c r="G10" s="6">
        <v>2199</v>
      </c>
      <c r="H10" s="6">
        <v>2773</v>
      </c>
      <c r="I10" s="6">
        <v>2942</v>
      </c>
      <c r="J10" s="6">
        <f t="shared" si="1"/>
        <v>5715</v>
      </c>
      <c r="L10" s="11"/>
      <c r="M10" s="11"/>
      <c r="N10" s="10"/>
    </row>
    <row r="11" spans="1:14" ht="30" customHeight="1">
      <c r="A11" s="7" t="s">
        <v>34</v>
      </c>
      <c r="B11" s="6">
        <v>1413</v>
      </c>
      <c r="C11" s="6">
        <v>1737</v>
      </c>
      <c r="D11" s="6">
        <v>1885</v>
      </c>
      <c r="E11" s="6">
        <f t="shared" si="0"/>
        <v>3622</v>
      </c>
      <c r="F11" s="6" t="s">
        <v>36</v>
      </c>
      <c r="G11" s="6">
        <v>1398</v>
      </c>
      <c r="H11" s="6">
        <v>1663</v>
      </c>
      <c r="I11" s="6">
        <v>1447</v>
      </c>
      <c r="J11" s="6">
        <f t="shared" si="1"/>
        <v>3110</v>
      </c>
      <c r="L11" s="11"/>
      <c r="M11" s="11"/>
      <c r="N11" s="10"/>
    </row>
    <row r="12" spans="1:14" ht="30" customHeight="1">
      <c r="A12" s="6" t="s">
        <v>17</v>
      </c>
      <c r="B12" s="6">
        <v>1278</v>
      </c>
      <c r="C12" s="6">
        <v>1623</v>
      </c>
      <c r="D12" s="6">
        <v>1784</v>
      </c>
      <c r="E12" s="6">
        <f t="shared" si="0"/>
        <v>3407</v>
      </c>
      <c r="F12" s="6" t="s">
        <v>38</v>
      </c>
      <c r="G12" s="6">
        <v>2488</v>
      </c>
      <c r="H12" s="6">
        <v>3220</v>
      </c>
      <c r="I12" s="6">
        <v>3391</v>
      </c>
      <c r="J12" s="6">
        <f t="shared" si="1"/>
        <v>6611</v>
      </c>
      <c r="L12" s="12"/>
      <c r="M12" s="11"/>
      <c r="N12" s="10"/>
    </row>
    <row r="13" spans="1:14" ht="30" customHeight="1">
      <c r="A13" s="6" t="s">
        <v>39</v>
      </c>
      <c r="B13" s="6">
        <v>1789</v>
      </c>
      <c r="C13" s="6">
        <v>2318</v>
      </c>
      <c r="D13" s="6">
        <v>2463</v>
      </c>
      <c r="E13" s="6">
        <f t="shared" si="0"/>
        <v>4781</v>
      </c>
      <c r="F13" s="6" t="s">
        <v>40</v>
      </c>
      <c r="G13" s="6">
        <v>674</v>
      </c>
      <c r="H13" s="6">
        <v>924</v>
      </c>
      <c r="I13" s="6">
        <v>944</v>
      </c>
      <c r="J13" s="6">
        <f t="shared" si="1"/>
        <v>1868</v>
      </c>
      <c r="L13" s="11"/>
      <c r="M13" s="11"/>
      <c r="N13" s="10"/>
    </row>
    <row r="14" spans="1:14" ht="30" customHeight="1">
      <c r="A14" s="7" t="s">
        <v>43</v>
      </c>
      <c r="B14" s="6">
        <v>1430</v>
      </c>
      <c r="C14" s="6">
        <v>2045</v>
      </c>
      <c r="D14" s="6">
        <v>2142</v>
      </c>
      <c r="E14" s="6">
        <f t="shared" si="0"/>
        <v>4187</v>
      </c>
      <c r="F14" s="6" t="s">
        <v>42</v>
      </c>
      <c r="G14" s="6">
        <v>1910</v>
      </c>
      <c r="H14" s="6">
        <v>3018</v>
      </c>
      <c r="I14" s="6">
        <v>2884</v>
      </c>
      <c r="J14" s="6">
        <f t="shared" si="1"/>
        <v>5902</v>
      </c>
      <c r="L14" s="11"/>
      <c r="M14" s="11"/>
      <c r="N14" s="10"/>
    </row>
    <row r="15" spans="1:14" ht="30" customHeight="1">
      <c r="A15" s="6" t="s">
        <v>45</v>
      </c>
      <c r="B15" s="6">
        <v>814</v>
      </c>
      <c r="C15" s="6">
        <v>1273</v>
      </c>
      <c r="D15" s="6">
        <v>1162</v>
      </c>
      <c r="E15" s="6">
        <f t="shared" si="0"/>
        <v>2435</v>
      </c>
      <c r="F15" s="6" t="s">
        <v>44</v>
      </c>
      <c r="G15" s="6">
        <v>1388</v>
      </c>
      <c r="H15" s="6">
        <v>2048</v>
      </c>
      <c r="I15" s="6">
        <v>2072</v>
      </c>
      <c r="J15" s="6">
        <f t="shared" si="1"/>
        <v>4120</v>
      </c>
      <c r="L15" s="11"/>
      <c r="M15" s="11"/>
      <c r="N15" s="10"/>
    </row>
    <row r="16" spans="1:14" ht="30" customHeight="1">
      <c r="A16" s="7" t="s">
        <v>47</v>
      </c>
      <c r="B16" s="6">
        <v>844</v>
      </c>
      <c r="C16" s="6">
        <v>1291</v>
      </c>
      <c r="D16" s="6">
        <v>1227</v>
      </c>
      <c r="E16" s="6">
        <f t="shared" si="0"/>
        <v>2518</v>
      </c>
      <c r="F16" s="6" t="s">
        <v>46</v>
      </c>
      <c r="G16" s="6">
        <v>1928</v>
      </c>
      <c r="H16" s="6">
        <v>2707</v>
      </c>
      <c r="I16" s="6">
        <v>2864</v>
      </c>
      <c r="J16" s="6">
        <f t="shared" si="1"/>
        <v>5571</v>
      </c>
      <c r="L16" s="11"/>
      <c r="M16" s="11"/>
      <c r="N16" s="10"/>
    </row>
    <row r="17" spans="1:14" ht="30" customHeight="1">
      <c r="A17" s="6" t="s">
        <v>49</v>
      </c>
      <c r="B17" s="6">
        <v>496</v>
      </c>
      <c r="C17" s="6">
        <v>732</v>
      </c>
      <c r="D17" s="6">
        <v>665</v>
      </c>
      <c r="E17" s="6">
        <f t="shared" si="0"/>
        <v>1397</v>
      </c>
      <c r="F17" s="6" t="s">
        <v>48</v>
      </c>
      <c r="G17" s="6">
        <v>2071</v>
      </c>
      <c r="H17" s="6">
        <v>2752</v>
      </c>
      <c r="I17" s="6">
        <v>3075</v>
      </c>
      <c r="J17" s="6">
        <f t="shared" si="1"/>
        <v>5827</v>
      </c>
      <c r="L17" s="12"/>
      <c r="M17" s="11"/>
      <c r="N17" s="10"/>
    </row>
    <row r="18" spans="1:14" ht="30" customHeight="1">
      <c r="A18" s="6" t="s">
        <v>51</v>
      </c>
      <c r="B18" s="6">
        <v>1342</v>
      </c>
      <c r="C18" s="6">
        <v>2082</v>
      </c>
      <c r="D18" s="6">
        <v>2010</v>
      </c>
      <c r="E18" s="6">
        <f t="shared" si="0"/>
        <v>4092</v>
      </c>
      <c r="F18" s="6" t="s">
        <v>50</v>
      </c>
      <c r="G18" s="6">
        <v>706</v>
      </c>
      <c r="H18" s="6">
        <v>1042</v>
      </c>
      <c r="I18" s="6">
        <v>990</v>
      </c>
      <c r="J18" s="6">
        <f t="shared" si="1"/>
        <v>2032</v>
      </c>
      <c r="L18" s="11"/>
      <c r="M18" s="11"/>
      <c r="N18" s="10"/>
    </row>
    <row r="19" spans="1:14" ht="30" customHeight="1">
      <c r="A19" s="6" t="s">
        <v>53</v>
      </c>
      <c r="B19" s="6">
        <v>766</v>
      </c>
      <c r="C19" s="6">
        <v>1308</v>
      </c>
      <c r="D19" s="6">
        <v>1217</v>
      </c>
      <c r="E19" s="6">
        <f t="shared" si="0"/>
        <v>2525</v>
      </c>
      <c r="F19" s="6" t="s">
        <v>52</v>
      </c>
      <c r="G19" s="6">
        <v>637</v>
      </c>
      <c r="H19" s="6">
        <v>1138</v>
      </c>
      <c r="I19" s="6">
        <v>966</v>
      </c>
      <c r="J19" s="6">
        <f t="shared" si="1"/>
        <v>2104</v>
      </c>
      <c r="L19" s="12"/>
      <c r="M19" s="11"/>
      <c r="N19" s="10"/>
    </row>
    <row r="20" spans="1:14" ht="30" customHeight="1">
      <c r="A20" s="6" t="s">
        <v>55</v>
      </c>
      <c r="B20" s="6">
        <v>784</v>
      </c>
      <c r="C20" s="6">
        <v>1324</v>
      </c>
      <c r="D20" s="6">
        <v>1258</v>
      </c>
      <c r="E20" s="6">
        <f t="shared" si="0"/>
        <v>2582</v>
      </c>
      <c r="F20" s="7" t="s">
        <v>54</v>
      </c>
      <c r="G20" s="6">
        <v>648</v>
      </c>
      <c r="H20" s="6">
        <v>1084</v>
      </c>
      <c r="I20" s="6">
        <v>956</v>
      </c>
      <c r="J20" s="6">
        <f t="shared" si="1"/>
        <v>2040</v>
      </c>
      <c r="L20" s="11"/>
      <c r="M20" s="11"/>
      <c r="N20" s="10"/>
    </row>
    <row r="21" spans="1:14" ht="30" customHeight="1">
      <c r="A21" s="7" t="s">
        <v>57</v>
      </c>
      <c r="B21" s="6">
        <v>929</v>
      </c>
      <c r="C21" s="6">
        <v>1591</v>
      </c>
      <c r="D21" s="6">
        <v>1491</v>
      </c>
      <c r="E21" s="6">
        <f t="shared" si="0"/>
        <v>3082</v>
      </c>
      <c r="F21" s="6" t="s">
        <v>56</v>
      </c>
      <c r="G21" s="6">
        <v>1070</v>
      </c>
      <c r="H21" s="6">
        <v>1381</v>
      </c>
      <c r="I21" s="6">
        <v>1406</v>
      </c>
      <c r="J21" s="6">
        <f t="shared" si="1"/>
        <v>2787</v>
      </c>
      <c r="L21" s="11"/>
      <c r="M21" s="11"/>
      <c r="N21" s="10"/>
    </row>
    <row r="22" spans="1:14" ht="30" customHeight="1">
      <c r="A22" s="6" t="s">
        <v>24</v>
      </c>
      <c r="B22" s="6">
        <v>1078</v>
      </c>
      <c r="C22" s="6">
        <v>1226</v>
      </c>
      <c r="D22" s="6">
        <v>1336</v>
      </c>
      <c r="E22" s="6">
        <f t="shared" si="0"/>
        <v>2562</v>
      </c>
      <c r="F22" s="7" t="s">
        <v>197</v>
      </c>
      <c r="G22" s="6">
        <v>1535</v>
      </c>
      <c r="H22" s="6">
        <v>2216</v>
      </c>
      <c r="I22" s="6">
        <v>2035</v>
      </c>
      <c r="J22" s="6">
        <f>H22+I22</f>
        <v>4251</v>
      </c>
      <c r="L22" s="11"/>
      <c r="M22" s="12"/>
      <c r="N22" s="10"/>
    </row>
    <row r="23" spans="1:14" ht="30" customHeight="1">
      <c r="A23" s="6" t="s">
        <v>25</v>
      </c>
      <c r="B23" s="6">
        <v>1963</v>
      </c>
      <c r="C23" s="6">
        <v>2507</v>
      </c>
      <c r="D23" s="6">
        <v>2557</v>
      </c>
      <c r="E23" s="6">
        <f>C23+D23</f>
        <v>5064</v>
      </c>
      <c r="F23" s="8" t="s">
        <v>58</v>
      </c>
      <c r="G23" s="9">
        <f>SUM(B4:B23,G4:G22)</f>
        <v>46033</v>
      </c>
      <c r="H23" s="9">
        <f>SUM(C4:C23,H4:H22)</f>
        <v>61700</v>
      </c>
      <c r="I23" s="9">
        <f>SUM(D4:D23,I4:I22)</f>
        <v>63070</v>
      </c>
      <c r="J23" s="9">
        <f>SUM(E4:E23,J4:J22)</f>
        <v>124770</v>
      </c>
      <c r="L23" s="12"/>
      <c r="M23" s="10"/>
      <c r="N23" s="10"/>
    </row>
    <row r="24" spans="1:14" ht="30" customHeight="1">
      <c r="A24" s="17" t="s">
        <v>218</v>
      </c>
      <c r="B24" s="18"/>
      <c r="C24" s="18"/>
      <c r="D24" s="18"/>
      <c r="E24" s="18"/>
      <c r="F24" s="18"/>
      <c r="G24" s="18"/>
      <c r="H24" s="18"/>
      <c r="I24" s="18"/>
      <c r="J24" s="18"/>
      <c r="L24" s="10"/>
      <c r="M24" s="10"/>
      <c r="N24" s="10"/>
    </row>
    <row r="25" spans="1:14" ht="22.5">
      <c r="A25" s="16" t="s">
        <v>219</v>
      </c>
      <c r="B25" s="16"/>
      <c r="C25" s="16"/>
      <c r="D25" s="16"/>
      <c r="E25" s="16"/>
      <c r="F25" s="16"/>
      <c r="G25" s="16"/>
      <c r="H25" s="16"/>
      <c r="L25" s="10"/>
      <c r="M25" s="10"/>
      <c r="N25" s="10"/>
    </row>
    <row r="26" spans="1:14" ht="19.5">
      <c r="A26" s="14" t="s">
        <v>196</v>
      </c>
      <c r="B26" s="15"/>
      <c r="C26" s="15"/>
      <c r="D26" s="15"/>
      <c r="E26" s="15"/>
      <c r="F26" s="15"/>
      <c r="G26" s="15"/>
      <c r="H26" s="15"/>
      <c r="L26" s="10"/>
      <c r="M26" s="10"/>
      <c r="N26" s="10"/>
    </row>
    <row r="27" spans="1:14" ht="19.5">
      <c r="A27" s="14" t="s">
        <v>198</v>
      </c>
      <c r="L27" s="10"/>
      <c r="M27" s="10"/>
      <c r="N27" s="10"/>
    </row>
  </sheetData>
  <sheetProtection/>
  <mergeCells count="9">
    <mergeCell ref="A24:J24"/>
    <mergeCell ref="A25:H25"/>
    <mergeCell ref="A1:I1"/>
    <mergeCell ref="A3:A4"/>
    <mergeCell ref="B3:B4"/>
    <mergeCell ref="C3:E3"/>
    <mergeCell ref="F3:F4"/>
    <mergeCell ref="G3:G4"/>
    <mergeCell ref="H3:J3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9.00390625" defaultRowHeight="16.5"/>
  <cols>
    <col min="1" max="1" width="9.00390625" style="3" customWidth="1"/>
    <col min="2" max="5" width="8.75390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9" t="s">
        <v>220</v>
      </c>
      <c r="B1" s="19"/>
      <c r="C1" s="19"/>
      <c r="D1" s="19"/>
      <c r="E1" s="19"/>
      <c r="F1" s="19"/>
      <c r="G1" s="19"/>
      <c r="H1" s="19"/>
      <c r="I1" s="19"/>
      <c r="J1" s="2"/>
    </row>
    <row r="2" spans="1:10" ht="24">
      <c r="A2" s="13"/>
      <c r="B2" s="13"/>
      <c r="C2" s="13"/>
      <c r="D2" s="13"/>
      <c r="E2" s="13"/>
      <c r="F2" s="13"/>
      <c r="G2" s="13"/>
      <c r="H2" s="13"/>
      <c r="I2" s="13"/>
      <c r="J2" s="2"/>
    </row>
    <row r="3" spans="1:10" ht="15.75">
      <c r="A3" s="25" t="s">
        <v>18</v>
      </c>
      <c r="B3" s="26" t="s">
        <v>19</v>
      </c>
      <c r="C3" s="20" t="s">
        <v>0</v>
      </c>
      <c r="D3" s="21"/>
      <c r="E3" s="22"/>
      <c r="F3" s="25" t="s">
        <v>18</v>
      </c>
      <c r="G3" s="26" t="s">
        <v>19</v>
      </c>
      <c r="H3" s="23" t="s">
        <v>0</v>
      </c>
      <c r="I3" s="23"/>
      <c r="J3" s="24"/>
    </row>
    <row r="4" spans="1:14" ht="15.75">
      <c r="A4" s="25"/>
      <c r="B4" s="27"/>
      <c r="C4" s="4" t="s">
        <v>21</v>
      </c>
      <c r="D4" s="4" t="s">
        <v>22</v>
      </c>
      <c r="E4" s="4" t="s">
        <v>23</v>
      </c>
      <c r="F4" s="25"/>
      <c r="G4" s="27"/>
      <c r="H4" s="5" t="s">
        <v>21</v>
      </c>
      <c r="I4" s="5" t="s">
        <v>22</v>
      </c>
      <c r="J4" s="4" t="s">
        <v>23</v>
      </c>
      <c r="L4" s="10"/>
      <c r="M4" s="10"/>
      <c r="N4" s="10"/>
    </row>
    <row r="5" spans="1:14" ht="30" customHeight="1">
      <c r="A5" s="6" t="s">
        <v>14</v>
      </c>
      <c r="B5" s="6">
        <v>797</v>
      </c>
      <c r="C5" s="6">
        <v>859</v>
      </c>
      <c r="D5" s="6">
        <v>969</v>
      </c>
      <c r="E5" s="6">
        <f aca="true" t="shared" si="0" ref="E5:E22">C5+D5</f>
        <v>1828</v>
      </c>
      <c r="F5" s="6" t="s">
        <v>26</v>
      </c>
      <c r="G5" s="6">
        <v>1482</v>
      </c>
      <c r="H5" s="6">
        <v>1874</v>
      </c>
      <c r="I5" s="6">
        <v>1956</v>
      </c>
      <c r="J5" s="6">
        <f aca="true" t="shared" si="1" ref="J5:J21">H5+I5</f>
        <v>3830</v>
      </c>
      <c r="L5" s="11"/>
      <c r="M5" s="11"/>
      <c r="N5" s="10"/>
    </row>
    <row r="6" spans="1:14" ht="30" customHeight="1">
      <c r="A6" s="6" t="s">
        <v>15</v>
      </c>
      <c r="B6" s="6">
        <v>555</v>
      </c>
      <c r="C6" s="6">
        <v>515</v>
      </c>
      <c r="D6" s="6">
        <v>538</v>
      </c>
      <c r="E6" s="6">
        <f t="shared" si="0"/>
        <v>1053</v>
      </c>
      <c r="F6" s="6" t="s">
        <v>27</v>
      </c>
      <c r="G6" s="6">
        <v>1926</v>
      </c>
      <c r="H6" s="6">
        <v>1756</v>
      </c>
      <c r="I6" s="6">
        <v>2027</v>
      </c>
      <c r="J6" s="6">
        <f t="shared" si="1"/>
        <v>3783</v>
      </c>
      <c r="L6" s="11"/>
      <c r="M6" s="11"/>
      <c r="N6" s="10"/>
    </row>
    <row r="7" spans="1:14" ht="30" customHeight="1">
      <c r="A7" s="6" t="s">
        <v>16</v>
      </c>
      <c r="B7" s="6">
        <v>787</v>
      </c>
      <c r="C7" s="6">
        <v>761</v>
      </c>
      <c r="D7" s="6">
        <v>871</v>
      </c>
      <c r="E7" s="6">
        <f t="shared" si="0"/>
        <v>1632</v>
      </c>
      <c r="F7" s="7" t="s">
        <v>29</v>
      </c>
      <c r="G7" s="6">
        <v>995</v>
      </c>
      <c r="H7" s="6">
        <v>1256</v>
      </c>
      <c r="I7" s="6">
        <v>1373</v>
      </c>
      <c r="J7" s="6">
        <f t="shared" si="1"/>
        <v>2629</v>
      </c>
      <c r="L7" s="11"/>
      <c r="M7" s="11"/>
      <c r="N7" s="10"/>
    </row>
    <row r="8" spans="1:14" ht="30" customHeight="1">
      <c r="A8" s="6" t="s">
        <v>28</v>
      </c>
      <c r="B8" s="6">
        <v>970</v>
      </c>
      <c r="C8" s="6">
        <v>1264</v>
      </c>
      <c r="D8" s="6">
        <v>1298</v>
      </c>
      <c r="E8" s="6">
        <f t="shared" si="0"/>
        <v>2562</v>
      </c>
      <c r="F8" s="6" t="s">
        <v>31</v>
      </c>
      <c r="G8" s="6">
        <v>1337</v>
      </c>
      <c r="H8" s="6">
        <v>1875</v>
      </c>
      <c r="I8" s="6">
        <v>1996</v>
      </c>
      <c r="J8" s="6">
        <f t="shared" si="1"/>
        <v>3871</v>
      </c>
      <c r="L8" s="11"/>
      <c r="M8" s="11"/>
      <c r="N8" s="10"/>
    </row>
    <row r="9" spans="1:14" ht="30" customHeight="1">
      <c r="A9" s="6" t="s">
        <v>30</v>
      </c>
      <c r="B9" s="6">
        <v>1080</v>
      </c>
      <c r="C9" s="6">
        <v>1210</v>
      </c>
      <c r="D9" s="6">
        <v>1313</v>
      </c>
      <c r="E9" s="6">
        <f t="shared" si="0"/>
        <v>2523</v>
      </c>
      <c r="F9" s="6" t="s">
        <v>33</v>
      </c>
      <c r="G9" s="6">
        <v>1324</v>
      </c>
      <c r="H9" s="6">
        <v>1805</v>
      </c>
      <c r="I9" s="6">
        <v>1927</v>
      </c>
      <c r="J9" s="6">
        <f t="shared" si="1"/>
        <v>3732</v>
      </c>
      <c r="L9" s="11"/>
      <c r="M9" s="12"/>
      <c r="N9" s="10"/>
    </row>
    <row r="10" spans="1:14" ht="30" customHeight="1">
      <c r="A10" s="6" t="s">
        <v>32</v>
      </c>
      <c r="B10" s="6">
        <v>1221</v>
      </c>
      <c r="C10" s="6">
        <v>1487</v>
      </c>
      <c r="D10" s="6">
        <v>1637</v>
      </c>
      <c r="E10" s="6">
        <f t="shared" si="0"/>
        <v>3124</v>
      </c>
      <c r="F10" s="6" t="s">
        <v>35</v>
      </c>
      <c r="G10" s="6">
        <v>2201</v>
      </c>
      <c r="H10" s="6">
        <v>2765</v>
      </c>
      <c r="I10" s="6">
        <v>2949</v>
      </c>
      <c r="J10" s="6">
        <f t="shared" si="1"/>
        <v>5714</v>
      </c>
      <c r="L10" s="11"/>
      <c r="M10" s="11"/>
      <c r="N10" s="10"/>
    </row>
    <row r="11" spans="1:14" ht="30" customHeight="1">
      <c r="A11" s="7" t="s">
        <v>34</v>
      </c>
      <c r="B11" s="6">
        <v>1411</v>
      </c>
      <c r="C11" s="6">
        <v>1736</v>
      </c>
      <c r="D11" s="6">
        <v>1882</v>
      </c>
      <c r="E11" s="6">
        <f t="shared" si="0"/>
        <v>3618</v>
      </c>
      <c r="F11" s="6" t="s">
        <v>36</v>
      </c>
      <c r="G11" s="6">
        <v>1391</v>
      </c>
      <c r="H11" s="6">
        <v>1658</v>
      </c>
      <c r="I11" s="6">
        <v>1436</v>
      </c>
      <c r="J11" s="6">
        <f t="shared" si="1"/>
        <v>3094</v>
      </c>
      <c r="L11" s="11"/>
      <c r="M11" s="11"/>
      <c r="N11" s="10"/>
    </row>
    <row r="12" spans="1:14" ht="30" customHeight="1">
      <c r="A12" s="6" t="s">
        <v>17</v>
      </c>
      <c r="B12" s="6">
        <v>1281</v>
      </c>
      <c r="C12" s="6">
        <v>1620</v>
      </c>
      <c r="D12" s="6">
        <v>1790</v>
      </c>
      <c r="E12" s="6">
        <f t="shared" si="0"/>
        <v>3410</v>
      </c>
      <c r="F12" s="6" t="s">
        <v>38</v>
      </c>
      <c r="G12" s="6">
        <v>2484</v>
      </c>
      <c r="H12" s="6">
        <v>3225</v>
      </c>
      <c r="I12" s="6">
        <v>3387</v>
      </c>
      <c r="J12" s="6">
        <f t="shared" si="1"/>
        <v>6612</v>
      </c>
      <c r="L12" s="12"/>
      <c r="M12" s="11"/>
      <c r="N12" s="10"/>
    </row>
    <row r="13" spans="1:14" ht="30" customHeight="1">
      <c r="A13" s="6" t="s">
        <v>39</v>
      </c>
      <c r="B13" s="6">
        <v>1798</v>
      </c>
      <c r="C13" s="6">
        <v>2319</v>
      </c>
      <c r="D13" s="6">
        <v>2475</v>
      </c>
      <c r="E13" s="6">
        <f t="shared" si="0"/>
        <v>4794</v>
      </c>
      <c r="F13" s="6" t="s">
        <v>40</v>
      </c>
      <c r="G13" s="6">
        <v>671</v>
      </c>
      <c r="H13" s="6">
        <v>921</v>
      </c>
      <c r="I13" s="6">
        <v>933</v>
      </c>
      <c r="J13" s="6">
        <f t="shared" si="1"/>
        <v>1854</v>
      </c>
      <c r="L13" s="11"/>
      <c r="M13" s="11"/>
      <c r="N13" s="10"/>
    </row>
    <row r="14" spans="1:14" ht="30" customHeight="1">
      <c r="A14" s="7" t="s">
        <v>43</v>
      </c>
      <c r="B14" s="6">
        <v>1426</v>
      </c>
      <c r="C14" s="6">
        <v>2049</v>
      </c>
      <c r="D14" s="6">
        <v>2141</v>
      </c>
      <c r="E14" s="6">
        <f t="shared" si="0"/>
        <v>4190</v>
      </c>
      <c r="F14" s="6" t="s">
        <v>42</v>
      </c>
      <c r="G14" s="6">
        <v>1914</v>
      </c>
      <c r="H14" s="6">
        <v>3021</v>
      </c>
      <c r="I14" s="6">
        <v>2890</v>
      </c>
      <c r="J14" s="6">
        <f t="shared" si="1"/>
        <v>5911</v>
      </c>
      <c r="L14" s="11"/>
      <c r="M14" s="11"/>
      <c r="N14" s="10"/>
    </row>
    <row r="15" spans="1:14" ht="30" customHeight="1">
      <c r="A15" s="6" t="s">
        <v>45</v>
      </c>
      <c r="B15" s="6">
        <v>812</v>
      </c>
      <c r="C15" s="6">
        <v>1279</v>
      </c>
      <c r="D15" s="6">
        <v>1162</v>
      </c>
      <c r="E15" s="6">
        <f t="shared" si="0"/>
        <v>2441</v>
      </c>
      <c r="F15" s="6" t="s">
        <v>44</v>
      </c>
      <c r="G15" s="6">
        <v>1394</v>
      </c>
      <c r="H15" s="6">
        <v>2055</v>
      </c>
      <c r="I15" s="6">
        <v>2079</v>
      </c>
      <c r="J15" s="6">
        <f t="shared" si="1"/>
        <v>4134</v>
      </c>
      <c r="L15" s="11"/>
      <c r="M15" s="11"/>
      <c r="N15" s="10"/>
    </row>
    <row r="16" spans="1:14" ht="30" customHeight="1">
      <c r="A16" s="7" t="s">
        <v>47</v>
      </c>
      <c r="B16" s="6">
        <v>849</v>
      </c>
      <c r="C16" s="6">
        <v>1294</v>
      </c>
      <c r="D16" s="6">
        <v>1232</v>
      </c>
      <c r="E16" s="6">
        <f t="shared" si="0"/>
        <v>2526</v>
      </c>
      <c r="F16" s="6" t="s">
        <v>46</v>
      </c>
      <c r="G16" s="6">
        <v>1932</v>
      </c>
      <c r="H16" s="6">
        <v>2710</v>
      </c>
      <c r="I16" s="6">
        <v>2867</v>
      </c>
      <c r="J16" s="6">
        <f t="shared" si="1"/>
        <v>5577</v>
      </c>
      <c r="L16" s="11"/>
      <c r="M16" s="11"/>
      <c r="N16" s="10"/>
    </row>
    <row r="17" spans="1:14" ht="30" customHeight="1">
      <c r="A17" s="6" t="s">
        <v>49</v>
      </c>
      <c r="B17" s="6">
        <v>496</v>
      </c>
      <c r="C17" s="6">
        <v>731</v>
      </c>
      <c r="D17" s="6">
        <v>666</v>
      </c>
      <c r="E17" s="6">
        <f t="shared" si="0"/>
        <v>1397</v>
      </c>
      <c r="F17" s="6" t="s">
        <v>48</v>
      </c>
      <c r="G17" s="6">
        <v>2068</v>
      </c>
      <c r="H17" s="6">
        <v>2743</v>
      </c>
      <c r="I17" s="6">
        <v>3072</v>
      </c>
      <c r="J17" s="6">
        <f t="shared" si="1"/>
        <v>5815</v>
      </c>
      <c r="L17" s="12"/>
      <c r="M17" s="11"/>
      <c r="N17" s="10"/>
    </row>
    <row r="18" spans="1:14" ht="30" customHeight="1">
      <c r="A18" s="6" t="s">
        <v>51</v>
      </c>
      <c r="B18" s="6">
        <v>1350</v>
      </c>
      <c r="C18" s="6">
        <v>2096</v>
      </c>
      <c r="D18" s="6">
        <v>2025</v>
      </c>
      <c r="E18" s="6">
        <f t="shared" si="0"/>
        <v>4121</v>
      </c>
      <c r="F18" s="6" t="s">
        <v>50</v>
      </c>
      <c r="G18" s="6">
        <v>704</v>
      </c>
      <c r="H18" s="6">
        <v>1042</v>
      </c>
      <c r="I18" s="6">
        <v>988</v>
      </c>
      <c r="J18" s="6">
        <f t="shared" si="1"/>
        <v>2030</v>
      </c>
      <c r="L18" s="11"/>
      <c r="M18" s="11"/>
      <c r="N18" s="10"/>
    </row>
    <row r="19" spans="1:14" ht="30" customHeight="1">
      <c r="A19" s="6" t="s">
        <v>53</v>
      </c>
      <c r="B19" s="6">
        <v>803</v>
      </c>
      <c r="C19" s="6">
        <v>1333</v>
      </c>
      <c r="D19" s="6">
        <v>1253</v>
      </c>
      <c r="E19" s="6">
        <f t="shared" si="0"/>
        <v>2586</v>
      </c>
      <c r="F19" s="6" t="s">
        <v>52</v>
      </c>
      <c r="G19" s="6">
        <v>638</v>
      </c>
      <c r="H19" s="6">
        <v>1140</v>
      </c>
      <c r="I19" s="6">
        <v>971</v>
      </c>
      <c r="J19" s="6">
        <f t="shared" si="1"/>
        <v>2111</v>
      </c>
      <c r="L19" s="12"/>
      <c r="M19" s="11"/>
      <c r="N19" s="10"/>
    </row>
    <row r="20" spans="1:14" ht="30" customHeight="1">
      <c r="A20" s="6" t="s">
        <v>55</v>
      </c>
      <c r="B20" s="6">
        <v>782</v>
      </c>
      <c r="C20" s="6">
        <v>1323</v>
      </c>
      <c r="D20" s="6">
        <v>1261</v>
      </c>
      <c r="E20" s="6">
        <f t="shared" si="0"/>
        <v>2584</v>
      </c>
      <c r="F20" s="7" t="s">
        <v>54</v>
      </c>
      <c r="G20" s="6">
        <v>648</v>
      </c>
      <c r="H20" s="6">
        <v>1082</v>
      </c>
      <c r="I20" s="6">
        <v>950</v>
      </c>
      <c r="J20" s="6">
        <f t="shared" si="1"/>
        <v>2032</v>
      </c>
      <c r="L20" s="11"/>
      <c r="M20" s="11"/>
      <c r="N20" s="10"/>
    </row>
    <row r="21" spans="1:14" ht="30" customHeight="1">
      <c r="A21" s="7" t="s">
        <v>57</v>
      </c>
      <c r="B21" s="6">
        <v>926</v>
      </c>
      <c r="C21" s="6">
        <v>1585</v>
      </c>
      <c r="D21" s="6">
        <v>1476</v>
      </c>
      <c r="E21" s="6">
        <f t="shared" si="0"/>
        <v>3061</v>
      </c>
      <c r="F21" s="6" t="s">
        <v>56</v>
      </c>
      <c r="G21" s="6">
        <v>1067</v>
      </c>
      <c r="H21" s="6">
        <v>1375</v>
      </c>
      <c r="I21" s="6">
        <v>1401</v>
      </c>
      <c r="J21" s="6">
        <f t="shared" si="1"/>
        <v>2776</v>
      </c>
      <c r="L21" s="11"/>
      <c r="M21" s="11"/>
      <c r="N21" s="10"/>
    </row>
    <row r="22" spans="1:14" ht="30" customHeight="1">
      <c r="A22" s="6" t="s">
        <v>24</v>
      </c>
      <c r="B22" s="6">
        <v>1076</v>
      </c>
      <c r="C22" s="6">
        <v>1217</v>
      </c>
      <c r="D22" s="6">
        <v>1322</v>
      </c>
      <c r="E22" s="6">
        <f t="shared" si="0"/>
        <v>2539</v>
      </c>
      <c r="F22" s="7" t="s">
        <v>197</v>
      </c>
      <c r="G22" s="6">
        <v>1531</v>
      </c>
      <c r="H22" s="6">
        <v>2212</v>
      </c>
      <c r="I22" s="6">
        <v>2040</v>
      </c>
      <c r="J22" s="6">
        <f>H22+I22</f>
        <v>4252</v>
      </c>
      <c r="L22" s="11"/>
      <c r="M22" s="12"/>
      <c r="N22" s="10"/>
    </row>
    <row r="23" spans="1:14" ht="30" customHeight="1">
      <c r="A23" s="6" t="s">
        <v>25</v>
      </c>
      <c r="B23" s="6">
        <v>1972</v>
      </c>
      <c r="C23" s="6">
        <v>2520</v>
      </c>
      <c r="D23" s="6">
        <v>2558</v>
      </c>
      <c r="E23" s="6">
        <f>C23+D23</f>
        <v>5078</v>
      </c>
      <c r="F23" s="8" t="s">
        <v>58</v>
      </c>
      <c r="G23" s="9">
        <f>SUM(B4:B23,G4:G22)</f>
        <v>46099</v>
      </c>
      <c r="H23" s="9">
        <f>SUM(C4:C23,H4:H22)</f>
        <v>61713</v>
      </c>
      <c r="I23" s="9">
        <f>SUM(D4:D23,I4:I22)</f>
        <v>63111</v>
      </c>
      <c r="J23" s="9">
        <f>SUM(E4:E23,J4:J22)</f>
        <v>124824</v>
      </c>
      <c r="L23" s="12"/>
      <c r="M23" s="10"/>
      <c r="N23" s="10"/>
    </row>
    <row r="24" spans="1:14" ht="30" customHeight="1">
      <c r="A24" s="17" t="s">
        <v>221</v>
      </c>
      <c r="B24" s="18"/>
      <c r="C24" s="18"/>
      <c r="D24" s="18"/>
      <c r="E24" s="18"/>
      <c r="F24" s="18"/>
      <c r="G24" s="18"/>
      <c r="H24" s="18"/>
      <c r="I24" s="18"/>
      <c r="J24" s="18"/>
      <c r="L24" s="10"/>
      <c r="M24" s="10"/>
      <c r="N24" s="10"/>
    </row>
    <row r="25" spans="1:14" ht="22.5">
      <c r="A25" s="16" t="s">
        <v>222</v>
      </c>
      <c r="B25" s="16"/>
      <c r="C25" s="16"/>
      <c r="D25" s="16"/>
      <c r="E25" s="16"/>
      <c r="F25" s="16"/>
      <c r="G25" s="16"/>
      <c r="H25" s="16"/>
      <c r="L25" s="10"/>
      <c r="M25" s="10"/>
      <c r="N25" s="10"/>
    </row>
    <row r="26" spans="1:14" ht="19.5">
      <c r="A26" s="14" t="s">
        <v>196</v>
      </c>
      <c r="B26" s="15"/>
      <c r="C26" s="15"/>
      <c r="D26" s="15"/>
      <c r="E26" s="15"/>
      <c r="F26" s="15"/>
      <c r="G26" s="15"/>
      <c r="H26" s="15"/>
      <c r="L26" s="10"/>
      <c r="M26" s="10"/>
      <c r="N26" s="10"/>
    </row>
    <row r="27" spans="1:14" ht="19.5">
      <c r="A27" s="14" t="s">
        <v>198</v>
      </c>
      <c r="L27" s="10"/>
      <c r="M27" s="10"/>
      <c r="N27" s="10"/>
    </row>
  </sheetData>
  <sheetProtection/>
  <mergeCells count="9">
    <mergeCell ref="A24:J24"/>
    <mergeCell ref="A25:H25"/>
    <mergeCell ref="A1:I1"/>
    <mergeCell ref="A3:A4"/>
    <mergeCell ref="B3:B4"/>
    <mergeCell ref="C3:E3"/>
    <mergeCell ref="F3:F4"/>
    <mergeCell ref="G3:G4"/>
    <mergeCell ref="H3:J3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N8"/>
  <sheetViews>
    <sheetView zoomScalePageLayoutView="0" workbookViewId="0" topLeftCell="A1">
      <selection activeCell="N15" sqref="N15"/>
    </sheetView>
  </sheetViews>
  <sheetFormatPr defaultColWidth="9.00390625" defaultRowHeight="16.5"/>
  <cols>
    <col min="2" max="2" width="10.00390625" style="0" customWidth="1"/>
  </cols>
  <sheetData>
    <row r="3" spans="2:14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2:14" ht="15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 ht="15.75">
      <c r="A7" t="s">
        <v>1</v>
      </c>
      <c r="B7" s="1" t="s">
        <v>59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</row>
    <row r="8" spans="1:14" ht="15.75">
      <c r="A8" t="s">
        <v>0</v>
      </c>
      <c r="B8">
        <v>125394</v>
      </c>
      <c r="C8">
        <v>125349</v>
      </c>
      <c r="D8">
        <v>125312</v>
      </c>
      <c r="E8">
        <v>125199</v>
      </c>
      <c r="F8">
        <v>125120</v>
      </c>
      <c r="G8">
        <v>125055</v>
      </c>
      <c r="H8">
        <v>125034</v>
      </c>
      <c r="I8">
        <v>125004</v>
      </c>
      <c r="J8">
        <v>124940</v>
      </c>
      <c r="K8">
        <v>124845</v>
      </c>
      <c r="L8">
        <v>124790</v>
      </c>
      <c r="M8">
        <v>124770</v>
      </c>
      <c r="N8">
        <v>124824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N25" sqref="N25"/>
    </sheetView>
  </sheetViews>
  <sheetFormatPr defaultColWidth="9.00390625" defaultRowHeight="16.5"/>
  <cols>
    <col min="1" max="1" width="9.00390625" style="3" customWidth="1"/>
    <col min="2" max="5" width="8.75390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9" t="s">
        <v>106</v>
      </c>
      <c r="B1" s="19"/>
      <c r="C1" s="19"/>
      <c r="D1" s="19"/>
      <c r="E1" s="19"/>
      <c r="F1" s="19"/>
      <c r="G1" s="19"/>
      <c r="H1" s="19"/>
      <c r="I1" s="19"/>
      <c r="J1" s="2"/>
    </row>
    <row r="2" spans="1:10" ht="24">
      <c r="A2" s="13"/>
      <c r="B2" s="13"/>
      <c r="C2" s="13"/>
      <c r="D2" s="13"/>
      <c r="E2" s="13"/>
      <c r="F2" s="13"/>
      <c r="G2" s="13"/>
      <c r="H2" s="13"/>
      <c r="I2" s="13"/>
      <c r="J2" s="2"/>
    </row>
    <row r="3" spans="1:10" ht="15.75">
      <c r="A3" s="25" t="s">
        <v>64</v>
      </c>
      <c r="B3" s="26" t="s">
        <v>65</v>
      </c>
      <c r="C3" s="20" t="s">
        <v>66</v>
      </c>
      <c r="D3" s="21"/>
      <c r="E3" s="22"/>
      <c r="F3" s="25" t="s">
        <v>64</v>
      </c>
      <c r="G3" s="26" t="s">
        <v>65</v>
      </c>
      <c r="H3" s="23" t="s">
        <v>66</v>
      </c>
      <c r="I3" s="23"/>
      <c r="J3" s="24"/>
    </row>
    <row r="4" spans="1:14" ht="15.75">
      <c r="A4" s="25"/>
      <c r="B4" s="27"/>
      <c r="C4" s="4" t="s">
        <v>67</v>
      </c>
      <c r="D4" s="4" t="s">
        <v>68</v>
      </c>
      <c r="E4" s="4" t="s">
        <v>69</v>
      </c>
      <c r="F4" s="25"/>
      <c r="G4" s="27"/>
      <c r="H4" s="5" t="s">
        <v>67</v>
      </c>
      <c r="I4" s="5" t="s">
        <v>68</v>
      </c>
      <c r="J4" s="4" t="s">
        <v>69</v>
      </c>
      <c r="L4" s="10"/>
      <c r="M4" s="10"/>
      <c r="N4" s="10"/>
    </row>
    <row r="5" spans="1:14" ht="30" customHeight="1">
      <c r="A5" s="6" t="s">
        <v>14</v>
      </c>
      <c r="B5" s="6">
        <v>791</v>
      </c>
      <c r="C5" s="6">
        <v>862</v>
      </c>
      <c r="D5" s="6">
        <v>969</v>
      </c>
      <c r="E5" s="6">
        <f aca="true" t="shared" si="0" ref="E5:E23">C5+D5</f>
        <v>1831</v>
      </c>
      <c r="F5" s="6" t="s">
        <v>70</v>
      </c>
      <c r="G5" s="6">
        <v>1090</v>
      </c>
      <c r="H5" s="6">
        <v>1239</v>
      </c>
      <c r="I5" s="6">
        <v>1343</v>
      </c>
      <c r="J5" s="6">
        <f aca="true" t="shared" si="1" ref="J5:J23">H5+I5</f>
        <v>2582</v>
      </c>
      <c r="L5" s="11"/>
      <c r="M5" s="11"/>
      <c r="N5" s="10"/>
    </row>
    <row r="6" spans="1:14" ht="30" customHeight="1">
      <c r="A6" s="6" t="s">
        <v>15</v>
      </c>
      <c r="B6" s="6">
        <v>428</v>
      </c>
      <c r="C6" s="6">
        <v>436</v>
      </c>
      <c r="D6" s="6">
        <v>408</v>
      </c>
      <c r="E6" s="6">
        <f t="shared" si="0"/>
        <v>844</v>
      </c>
      <c r="F6" s="6" t="s">
        <v>71</v>
      </c>
      <c r="G6" s="6">
        <v>1945</v>
      </c>
      <c r="H6" s="6">
        <v>2512</v>
      </c>
      <c r="I6" s="6">
        <v>2559</v>
      </c>
      <c r="J6" s="6">
        <f t="shared" si="1"/>
        <v>5071</v>
      </c>
      <c r="L6" s="11"/>
      <c r="M6" s="11"/>
      <c r="N6" s="10"/>
    </row>
    <row r="7" spans="1:14" ht="30" customHeight="1">
      <c r="A7" s="6" t="s">
        <v>16</v>
      </c>
      <c r="B7" s="6">
        <v>719</v>
      </c>
      <c r="C7" s="6">
        <v>702</v>
      </c>
      <c r="D7" s="6">
        <v>793</v>
      </c>
      <c r="E7" s="6">
        <f t="shared" si="0"/>
        <v>1495</v>
      </c>
      <c r="F7" s="6" t="s">
        <v>72</v>
      </c>
      <c r="G7" s="6">
        <v>1479</v>
      </c>
      <c r="H7" s="6">
        <v>1904</v>
      </c>
      <c r="I7" s="6">
        <v>1952</v>
      </c>
      <c r="J7" s="6">
        <f t="shared" si="1"/>
        <v>3856</v>
      </c>
      <c r="L7" s="11"/>
      <c r="M7" s="11"/>
      <c r="N7" s="10"/>
    </row>
    <row r="8" spans="1:14" ht="30" customHeight="1">
      <c r="A8" s="6" t="s">
        <v>73</v>
      </c>
      <c r="B8" s="6">
        <v>984</v>
      </c>
      <c r="C8" s="6">
        <v>1282</v>
      </c>
      <c r="D8" s="6">
        <v>1318</v>
      </c>
      <c r="E8" s="6">
        <f t="shared" si="0"/>
        <v>2600</v>
      </c>
      <c r="F8" s="6" t="s">
        <v>74</v>
      </c>
      <c r="G8" s="6">
        <v>1907</v>
      </c>
      <c r="H8" s="6">
        <v>1759</v>
      </c>
      <c r="I8" s="6">
        <v>2009</v>
      </c>
      <c r="J8" s="6">
        <f t="shared" si="1"/>
        <v>3768</v>
      </c>
      <c r="L8" s="11"/>
      <c r="M8" s="11"/>
      <c r="N8" s="10"/>
    </row>
    <row r="9" spans="1:14" ht="30" customHeight="1">
      <c r="A9" s="6" t="s">
        <v>75</v>
      </c>
      <c r="B9" s="6">
        <v>1079</v>
      </c>
      <c r="C9" s="6">
        <v>1224</v>
      </c>
      <c r="D9" s="6">
        <v>1326</v>
      </c>
      <c r="E9" s="6">
        <f t="shared" si="0"/>
        <v>2550</v>
      </c>
      <c r="F9" s="7" t="s">
        <v>76</v>
      </c>
      <c r="G9" s="6">
        <v>998</v>
      </c>
      <c r="H9" s="6">
        <v>1291</v>
      </c>
      <c r="I9" s="6">
        <v>1389</v>
      </c>
      <c r="J9" s="6">
        <f t="shared" si="1"/>
        <v>2680</v>
      </c>
      <c r="L9" s="11"/>
      <c r="M9" s="12"/>
      <c r="N9" s="10"/>
    </row>
    <row r="10" spans="1:14" ht="30" customHeight="1">
      <c r="A10" s="6" t="s">
        <v>77</v>
      </c>
      <c r="B10" s="6">
        <v>1233</v>
      </c>
      <c r="C10" s="6">
        <v>1520</v>
      </c>
      <c r="D10" s="6">
        <v>1654</v>
      </c>
      <c r="E10" s="6">
        <f t="shared" si="0"/>
        <v>3174</v>
      </c>
      <c r="F10" s="6" t="s">
        <v>78</v>
      </c>
      <c r="G10" s="6">
        <v>1354</v>
      </c>
      <c r="H10" s="6">
        <v>1896</v>
      </c>
      <c r="I10" s="6">
        <v>2046</v>
      </c>
      <c r="J10" s="6">
        <f t="shared" si="1"/>
        <v>3942</v>
      </c>
      <c r="L10" s="11"/>
      <c r="M10" s="11"/>
      <c r="N10" s="10"/>
    </row>
    <row r="11" spans="1:14" ht="30" customHeight="1">
      <c r="A11" s="7" t="s">
        <v>79</v>
      </c>
      <c r="B11" s="6">
        <v>1424</v>
      </c>
      <c r="C11" s="6">
        <v>1765</v>
      </c>
      <c r="D11" s="6">
        <v>1897</v>
      </c>
      <c r="E11" s="6">
        <f t="shared" si="0"/>
        <v>3662</v>
      </c>
      <c r="F11" s="6" t="s">
        <v>80</v>
      </c>
      <c r="G11" s="6">
        <v>1329</v>
      </c>
      <c r="H11" s="6">
        <v>1802</v>
      </c>
      <c r="I11" s="6">
        <v>1939</v>
      </c>
      <c r="J11" s="6">
        <f t="shared" si="1"/>
        <v>3741</v>
      </c>
      <c r="L11" s="11"/>
      <c r="M11" s="11"/>
      <c r="N11" s="10"/>
    </row>
    <row r="12" spans="1:14" ht="30" customHeight="1">
      <c r="A12" s="6" t="s">
        <v>17</v>
      </c>
      <c r="B12" s="6">
        <v>1269</v>
      </c>
      <c r="C12" s="6">
        <v>1619</v>
      </c>
      <c r="D12" s="6">
        <v>1792</v>
      </c>
      <c r="E12" s="6">
        <f t="shared" si="0"/>
        <v>3411</v>
      </c>
      <c r="F12" s="6" t="s">
        <v>81</v>
      </c>
      <c r="G12" s="6">
        <v>2217</v>
      </c>
      <c r="H12" s="6">
        <v>2828</v>
      </c>
      <c r="I12" s="6">
        <v>3026</v>
      </c>
      <c r="J12" s="6">
        <f t="shared" si="1"/>
        <v>5854</v>
      </c>
      <c r="L12" s="12"/>
      <c r="M12" s="11"/>
      <c r="N12" s="10"/>
    </row>
    <row r="13" spans="1:14" ht="30" customHeight="1">
      <c r="A13" s="6" t="s">
        <v>82</v>
      </c>
      <c r="B13" s="6">
        <v>837</v>
      </c>
      <c r="C13" s="6">
        <v>1202</v>
      </c>
      <c r="D13" s="6">
        <v>1129</v>
      </c>
      <c r="E13" s="6">
        <f t="shared" si="0"/>
        <v>2331</v>
      </c>
      <c r="F13" s="6" t="s">
        <v>83</v>
      </c>
      <c r="G13" s="6">
        <v>1388</v>
      </c>
      <c r="H13" s="6">
        <v>1679</v>
      </c>
      <c r="I13" s="6">
        <v>1461</v>
      </c>
      <c r="J13" s="6">
        <f t="shared" si="1"/>
        <v>3140</v>
      </c>
      <c r="L13" s="11"/>
      <c r="M13" s="11"/>
      <c r="N13" s="10"/>
    </row>
    <row r="14" spans="1:14" ht="30" customHeight="1">
      <c r="A14" s="6" t="s">
        <v>84</v>
      </c>
      <c r="B14" s="6">
        <v>1811</v>
      </c>
      <c r="C14" s="6">
        <v>2354</v>
      </c>
      <c r="D14" s="6">
        <v>2479</v>
      </c>
      <c r="E14" s="6">
        <f t="shared" si="0"/>
        <v>4833</v>
      </c>
      <c r="F14" s="6" t="s">
        <v>85</v>
      </c>
      <c r="G14" s="6">
        <v>2480</v>
      </c>
      <c r="H14" s="6">
        <v>3241</v>
      </c>
      <c r="I14" s="6">
        <v>3397</v>
      </c>
      <c r="J14" s="6">
        <f t="shared" si="1"/>
        <v>6638</v>
      </c>
      <c r="L14" s="11"/>
      <c r="M14" s="11"/>
      <c r="N14" s="10"/>
    </row>
    <row r="15" spans="1:14" ht="30" customHeight="1">
      <c r="A15" s="6" t="s">
        <v>86</v>
      </c>
      <c r="B15" s="6">
        <v>701</v>
      </c>
      <c r="C15" s="6">
        <v>1043</v>
      </c>
      <c r="D15" s="6">
        <v>950</v>
      </c>
      <c r="E15" s="6">
        <f t="shared" si="0"/>
        <v>1993</v>
      </c>
      <c r="F15" s="6" t="s">
        <v>87</v>
      </c>
      <c r="G15" s="6">
        <v>672</v>
      </c>
      <c r="H15" s="6">
        <v>931</v>
      </c>
      <c r="I15" s="6">
        <v>938</v>
      </c>
      <c r="J15" s="6">
        <f t="shared" si="1"/>
        <v>1869</v>
      </c>
      <c r="L15" s="11"/>
      <c r="M15" s="11"/>
      <c r="N15" s="10"/>
    </row>
    <row r="16" spans="1:14" ht="30" customHeight="1">
      <c r="A16" s="7" t="s">
        <v>88</v>
      </c>
      <c r="B16" s="6">
        <v>1424</v>
      </c>
      <c r="C16" s="6">
        <v>2076</v>
      </c>
      <c r="D16" s="6">
        <v>2154</v>
      </c>
      <c r="E16" s="6">
        <f t="shared" si="0"/>
        <v>4230</v>
      </c>
      <c r="F16" s="6" t="s">
        <v>89</v>
      </c>
      <c r="G16" s="6">
        <v>1906</v>
      </c>
      <c r="H16" s="6">
        <v>3018</v>
      </c>
      <c r="I16" s="6">
        <v>2902</v>
      </c>
      <c r="J16" s="6">
        <f t="shared" si="1"/>
        <v>5920</v>
      </c>
      <c r="L16" s="11"/>
      <c r="M16" s="11"/>
      <c r="N16" s="10"/>
    </row>
    <row r="17" spans="1:14" ht="30" customHeight="1">
      <c r="A17" s="6" t="s">
        <v>90</v>
      </c>
      <c r="B17" s="6">
        <v>807</v>
      </c>
      <c r="C17" s="6">
        <v>1282</v>
      </c>
      <c r="D17" s="6">
        <v>1190</v>
      </c>
      <c r="E17" s="6">
        <f t="shared" si="0"/>
        <v>2472</v>
      </c>
      <c r="F17" s="6" t="s">
        <v>91</v>
      </c>
      <c r="G17" s="6">
        <v>1392</v>
      </c>
      <c r="H17" s="6">
        <v>2092</v>
      </c>
      <c r="I17" s="6">
        <v>2097</v>
      </c>
      <c r="J17" s="6">
        <f t="shared" si="1"/>
        <v>4189</v>
      </c>
      <c r="L17" s="12"/>
      <c r="M17" s="11"/>
      <c r="N17" s="10"/>
    </row>
    <row r="18" spans="1:14" ht="30" customHeight="1">
      <c r="A18" s="7" t="s">
        <v>92</v>
      </c>
      <c r="B18" s="6">
        <v>832</v>
      </c>
      <c r="C18" s="6">
        <v>1307</v>
      </c>
      <c r="D18" s="6">
        <v>1239</v>
      </c>
      <c r="E18" s="6">
        <f t="shared" si="0"/>
        <v>2546</v>
      </c>
      <c r="F18" s="6" t="s">
        <v>93</v>
      </c>
      <c r="G18" s="6">
        <v>1925</v>
      </c>
      <c r="H18" s="6">
        <v>2719</v>
      </c>
      <c r="I18" s="6">
        <v>2895</v>
      </c>
      <c r="J18" s="6">
        <f t="shared" si="1"/>
        <v>5614</v>
      </c>
      <c r="L18" s="11"/>
      <c r="M18" s="11"/>
      <c r="N18" s="10"/>
    </row>
    <row r="19" spans="1:14" ht="30" customHeight="1">
      <c r="A19" s="6" t="s">
        <v>94</v>
      </c>
      <c r="B19" s="6">
        <v>504</v>
      </c>
      <c r="C19" s="6">
        <v>747</v>
      </c>
      <c r="D19" s="6">
        <v>678</v>
      </c>
      <c r="E19" s="6">
        <f t="shared" si="0"/>
        <v>1425</v>
      </c>
      <c r="F19" s="6" t="s">
        <v>95</v>
      </c>
      <c r="G19" s="6">
        <v>2070</v>
      </c>
      <c r="H19" s="6">
        <v>2808</v>
      </c>
      <c r="I19" s="6">
        <v>3102</v>
      </c>
      <c r="J19" s="6">
        <f t="shared" si="1"/>
        <v>5910</v>
      </c>
      <c r="L19" s="12"/>
      <c r="M19" s="11"/>
      <c r="N19" s="10"/>
    </row>
    <row r="20" spans="1:14" ht="30" customHeight="1">
      <c r="A20" s="6" t="s">
        <v>96</v>
      </c>
      <c r="B20" s="6">
        <v>1241</v>
      </c>
      <c r="C20" s="6">
        <v>1988</v>
      </c>
      <c r="D20" s="6">
        <v>1899</v>
      </c>
      <c r="E20" s="6">
        <f t="shared" si="0"/>
        <v>3887</v>
      </c>
      <c r="F20" s="6" t="s">
        <v>97</v>
      </c>
      <c r="G20" s="6">
        <v>709</v>
      </c>
      <c r="H20" s="6">
        <v>1042</v>
      </c>
      <c r="I20" s="6">
        <v>1010</v>
      </c>
      <c r="J20" s="6">
        <f t="shared" si="1"/>
        <v>2052</v>
      </c>
      <c r="L20" s="11"/>
      <c r="M20" s="11"/>
      <c r="N20" s="10"/>
    </row>
    <row r="21" spans="1:14" ht="30" customHeight="1">
      <c r="A21" s="6" t="s">
        <v>98</v>
      </c>
      <c r="B21" s="6">
        <v>712</v>
      </c>
      <c r="C21" s="6">
        <v>1281</v>
      </c>
      <c r="D21" s="6">
        <v>1179</v>
      </c>
      <c r="E21" s="6">
        <f t="shared" si="0"/>
        <v>2460</v>
      </c>
      <c r="F21" s="6" t="s">
        <v>99</v>
      </c>
      <c r="G21" s="6">
        <v>641</v>
      </c>
      <c r="H21" s="6">
        <v>1144</v>
      </c>
      <c r="I21" s="6">
        <v>980</v>
      </c>
      <c r="J21" s="6">
        <f t="shared" si="1"/>
        <v>2124</v>
      </c>
      <c r="L21" s="11"/>
      <c r="M21" s="11"/>
      <c r="N21" s="10"/>
    </row>
    <row r="22" spans="1:14" ht="30" customHeight="1">
      <c r="A22" s="6" t="s">
        <v>100</v>
      </c>
      <c r="B22" s="6">
        <v>775</v>
      </c>
      <c r="C22" s="6">
        <v>1330</v>
      </c>
      <c r="D22" s="6">
        <v>1262</v>
      </c>
      <c r="E22" s="6">
        <f t="shared" si="0"/>
        <v>2592</v>
      </c>
      <c r="F22" s="7" t="s">
        <v>101</v>
      </c>
      <c r="G22" s="6">
        <v>653</v>
      </c>
      <c r="H22" s="6">
        <v>1084</v>
      </c>
      <c r="I22" s="6">
        <v>983</v>
      </c>
      <c r="J22" s="6">
        <f t="shared" si="1"/>
        <v>2067</v>
      </c>
      <c r="L22" s="11"/>
      <c r="M22" s="12"/>
      <c r="N22" s="10"/>
    </row>
    <row r="23" spans="1:14" ht="30" customHeight="1">
      <c r="A23" s="7" t="s">
        <v>102</v>
      </c>
      <c r="B23" s="6">
        <v>929</v>
      </c>
      <c r="C23" s="6">
        <v>1607</v>
      </c>
      <c r="D23" s="6">
        <v>1505</v>
      </c>
      <c r="E23" s="6">
        <f t="shared" si="0"/>
        <v>3112</v>
      </c>
      <c r="F23" s="6" t="s">
        <v>103</v>
      </c>
      <c r="G23" s="6">
        <v>1079</v>
      </c>
      <c r="H23" s="6">
        <v>1418</v>
      </c>
      <c r="I23" s="6">
        <v>1429</v>
      </c>
      <c r="J23" s="6">
        <f t="shared" si="1"/>
        <v>2847</v>
      </c>
      <c r="L23" s="11"/>
      <c r="M23" s="11"/>
      <c r="N23" s="10"/>
    </row>
    <row r="24" spans="1:14" ht="30" customHeight="1">
      <c r="A24" s="7"/>
      <c r="B24" s="6"/>
      <c r="C24" s="6"/>
      <c r="D24" s="6"/>
      <c r="E24" s="6"/>
      <c r="F24" s="8" t="s">
        <v>104</v>
      </c>
      <c r="G24" s="9">
        <f>SUM(B4:B24,G4:G23)</f>
        <v>45734</v>
      </c>
      <c r="H24" s="9">
        <f>SUM(C4:C24,H4:H23)</f>
        <v>62034</v>
      </c>
      <c r="I24" s="9">
        <f>SUM(D4:D24,I4:I23)</f>
        <v>63278</v>
      </c>
      <c r="J24" s="9">
        <f>SUM(E4:E24,J4:J23)</f>
        <v>125312</v>
      </c>
      <c r="L24" s="12"/>
      <c r="M24" s="10"/>
      <c r="N24" s="10"/>
    </row>
    <row r="25" spans="1:14" ht="30" customHeight="1">
      <c r="A25" s="17" t="s">
        <v>107</v>
      </c>
      <c r="B25" s="18"/>
      <c r="C25" s="18"/>
      <c r="D25" s="18"/>
      <c r="E25" s="18"/>
      <c r="F25" s="18"/>
      <c r="G25" s="18"/>
      <c r="H25" s="18"/>
      <c r="I25" s="18"/>
      <c r="J25" s="18"/>
      <c r="L25" s="10"/>
      <c r="M25" s="10"/>
      <c r="N25" s="10"/>
    </row>
    <row r="26" spans="1:14" ht="22.5">
      <c r="A26" s="16" t="s">
        <v>108</v>
      </c>
      <c r="B26" s="16"/>
      <c r="C26" s="16"/>
      <c r="D26" s="16"/>
      <c r="E26" s="16"/>
      <c r="F26" s="16"/>
      <c r="G26" s="16"/>
      <c r="H26" s="16"/>
      <c r="L26" s="10"/>
      <c r="M26" s="10"/>
      <c r="N26" s="10"/>
    </row>
    <row r="27" spans="1:14" ht="19.5">
      <c r="A27" s="14" t="s">
        <v>105</v>
      </c>
      <c r="B27" s="15"/>
      <c r="C27" s="15"/>
      <c r="D27" s="15"/>
      <c r="E27" s="15"/>
      <c r="F27" s="15"/>
      <c r="G27" s="15"/>
      <c r="H27" s="15"/>
      <c r="L27" s="10"/>
      <c r="M27" s="10"/>
      <c r="N27" s="10"/>
    </row>
    <row r="28" spans="12:14" ht="15.75">
      <c r="L28" s="10"/>
      <c r="M28" s="10"/>
      <c r="N28" s="10"/>
    </row>
  </sheetData>
  <sheetProtection/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6" sqref="A26:H26"/>
    </sheetView>
  </sheetViews>
  <sheetFormatPr defaultColWidth="9.00390625" defaultRowHeight="16.5"/>
  <cols>
    <col min="1" max="1" width="9.00390625" style="3" customWidth="1"/>
    <col min="2" max="5" width="8.75390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9" t="s">
        <v>151</v>
      </c>
      <c r="B1" s="19"/>
      <c r="C1" s="19"/>
      <c r="D1" s="19"/>
      <c r="E1" s="19"/>
      <c r="F1" s="19"/>
      <c r="G1" s="19"/>
      <c r="H1" s="19"/>
      <c r="I1" s="19"/>
      <c r="J1" s="2"/>
    </row>
    <row r="2" spans="1:10" ht="24">
      <c r="A2" s="13"/>
      <c r="B2" s="13"/>
      <c r="C2" s="13"/>
      <c r="D2" s="13"/>
      <c r="E2" s="13"/>
      <c r="F2" s="13"/>
      <c r="G2" s="13"/>
      <c r="H2" s="13"/>
      <c r="I2" s="13"/>
      <c r="J2" s="2"/>
    </row>
    <row r="3" spans="1:10" ht="15.75">
      <c r="A3" s="25" t="s">
        <v>109</v>
      </c>
      <c r="B3" s="26" t="s">
        <v>110</v>
      </c>
      <c r="C3" s="20" t="s">
        <v>111</v>
      </c>
      <c r="D3" s="21"/>
      <c r="E3" s="22"/>
      <c r="F3" s="25" t="s">
        <v>109</v>
      </c>
      <c r="G3" s="26" t="s">
        <v>110</v>
      </c>
      <c r="H3" s="23" t="s">
        <v>111</v>
      </c>
      <c r="I3" s="23"/>
      <c r="J3" s="24"/>
    </row>
    <row r="4" spans="1:14" ht="15.75">
      <c r="A4" s="25"/>
      <c r="B4" s="27"/>
      <c r="C4" s="4" t="s">
        <v>112</v>
      </c>
      <c r="D4" s="4" t="s">
        <v>113</v>
      </c>
      <c r="E4" s="4" t="s">
        <v>114</v>
      </c>
      <c r="F4" s="25"/>
      <c r="G4" s="27"/>
      <c r="H4" s="5" t="s">
        <v>112</v>
      </c>
      <c r="I4" s="5" t="s">
        <v>113</v>
      </c>
      <c r="J4" s="4" t="s">
        <v>114</v>
      </c>
      <c r="L4" s="10"/>
      <c r="M4" s="10"/>
      <c r="N4" s="10"/>
    </row>
    <row r="5" spans="1:14" ht="30" customHeight="1">
      <c r="A5" s="6" t="s">
        <v>14</v>
      </c>
      <c r="B5" s="6">
        <v>788</v>
      </c>
      <c r="C5" s="6">
        <v>860</v>
      </c>
      <c r="D5" s="6">
        <v>966</v>
      </c>
      <c r="E5" s="6">
        <f aca="true" t="shared" si="0" ref="E5:E23">C5+D5</f>
        <v>1826</v>
      </c>
      <c r="F5" s="6" t="s">
        <v>115</v>
      </c>
      <c r="G5" s="6">
        <v>1094</v>
      </c>
      <c r="H5" s="6">
        <v>1246</v>
      </c>
      <c r="I5" s="6">
        <v>1343</v>
      </c>
      <c r="J5" s="6">
        <f aca="true" t="shared" si="1" ref="J5:J23">H5+I5</f>
        <v>2589</v>
      </c>
      <c r="L5" s="11"/>
      <c r="M5" s="11"/>
      <c r="N5" s="10"/>
    </row>
    <row r="6" spans="1:14" ht="30" customHeight="1">
      <c r="A6" s="6" t="s">
        <v>15</v>
      </c>
      <c r="B6" s="6">
        <v>429</v>
      </c>
      <c r="C6" s="6">
        <v>437</v>
      </c>
      <c r="D6" s="6">
        <v>416</v>
      </c>
      <c r="E6" s="6">
        <f t="shared" si="0"/>
        <v>853</v>
      </c>
      <c r="F6" s="6" t="s">
        <v>116</v>
      </c>
      <c r="G6" s="6">
        <v>1942</v>
      </c>
      <c r="H6" s="6">
        <v>2504</v>
      </c>
      <c r="I6" s="6">
        <v>2554</v>
      </c>
      <c r="J6" s="6">
        <f t="shared" si="1"/>
        <v>5058</v>
      </c>
      <c r="L6" s="11"/>
      <c r="M6" s="11"/>
      <c r="N6" s="10"/>
    </row>
    <row r="7" spans="1:14" ht="30" customHeight="1">
      <c r="A7" s="6" t="s">
        <v>16</v>
      </c>
      <c r="B7" s="6">
        <v>724</v>
      </c>
      <c r="C7" s="6">
        <v>708</v>
      </c>
      <c r="D7" s="6">
        <v>807</v>
      </c>
      <c r="E7" s="6">
        <f t="shared" si="0"/>
        <v>1515</v>
      </c>
      <c r="F7" s="6" t="s">
        <v>117</v>
      </c>
      <c r="G7" s="6">
        <v>1482</v>
      </c>
      <c r="H7" s="6">
        <v>1898</v>
      </c>
      <c r="I7" s="6">
        <v>1951</v>
      </c>
      <c r="J7" s="6">
        <f t="shared" si="1"/>
        <v>3849</v>
      </c>
      <c r="L7" s="11"/>
      <c r="M7" s="11"/>
      <c r="N7" s="10"/>
    </row>
    <row r="8" spans="1:14" ht="30" customHeight="1">
      <c r="A8" s="6" t="s">
        <v>118</v>
      </c>
      <c r="B8" s="6">
        <v>977</v>
      </c>
      <c r="C8" s="6">
        <v>1273</v>
      </c>
      <c r="D8" s="6">
        <v>1303</v>
      </c>
      <c r="E8" s="6">
        <f t="shared" si="0"/>
        <v>2576</v>
      </c>
      <c r="F8" s="6" t="s">
        <v>119</v>
      </c>
      <c r="G8" s="6">
        <v>1906</v>
      </c>
      <c r="H8" s="6">
        <v>1756</v>
      </c>
      <c r="I8" s="6">
        <v>2003</v>
      </c>
      <c r="J8" s="6">
        <f t="shared" si="1"/>
        <v>3759</v>
      </c>
      <c r="L8" s="11"/>
      <c r="M8" s="11"/>
      <c r="N8" s="10"/>
    </row>
    <row r="9" spans="1:14" ht="30" customHeight="1">
      <c r="A9" s="6" t="s">
        <v>120</v>
      </c>
      <c r="B9" s="6">
        <v>1081</v>
      </c>
      <c r="C9" s="6">
        <v>1221</v>
      </c>
      <c r="D9" s="6">
        <v>1326</v>
      </c>
      <c r="E9" s="6">
        <f t="shared" si="0"/>
        <v>2547</v>
      </c>
      <c r="F9" s="7" t="s">
        <v>121</v>
      </c>
      <c r="G9" s="6">
        <v>1001</v>
      </c>
      <c r="H9" s="6">
        <v>1294</v>
      </c>
      <c r="I9" s="6">
        <v>1386</v>
      </c>
      <c r="J9" s="6">
        <f t="shared" si="1"/>
        <v>2680</v>
      </c>
      <c r="L9" s="11"/>
      <c r="M9" s="12"/>
      <c r="N9" s="10"/>
    </row>
    <row r="10" spans="1:14" ht="30" customHeight="1">
      <c r="A10" s="6" t="s">
        <v>122</v>
      </c>
      <c r="B10" s="6">
        <v>1233</v>
      </c>
      <c r="C10" s="6">
        <v>1525</v>
      </c>
      <c r="D10" s="6">
        <v>1658</v>
      </c>
      <c r="E10" s="6">
        <f t="shared" si="0"/>
        <v>3183</v>
      </c>
      <c r="F10" s="6" t="s">
        <v>123</v>
      </c>
      <c r="G10" s="6">
        <v>1356</v>
      </c>
      <c r="H10" s="6">
        <v>1893</v>
      </c>
      <c r="I10" s="6">
        <v>2040</v>
      </c>
      <c r="J10" s="6">
        <f t="shared" si="1"/>
        <v>3933</v>
      </c>
      <c r="L10" s="11"/>
      <c r="M10" s="11"/>
      <c r="N10" s="10"/>
    </row>
    <row r="11" spans="1:14" ht="30" customHeight="1">
      <c r="A11" s="7" t="s">
        <v>124</v>
      </c>
      <c r="B11" s="6">
        <v>1426</v>
      </c>
      <c r="C11" s="6">
        <v>1766</v>
      </c>
      <c r="D11" s="6">
        <v>1908</v>
      </c>
      <c r="E11" s="6">
        <f t="shared" si="0"/>
        <v>3674</v>
      </c>
      <c r="F11" s="6" t="s">
        <v>125</v>
      </c>
      <c r="G11" s="6">
        <v>1333</v>
      </c>
      <c r="H11" s="6">
        <v>1807</v>
      </c>
      <c r="I11" s="6">
        <v>1939</v>
      </c>
      <c r="J11" s="6">
        <f t="shared" si="1"/>
        <v>3746</v>
      </c>
      <c r="L11" s="11"/>
      <c r="M11" s="11"/>
      <c r="N11" s="10"/>
    </row>
    <row r="12" spans="1:14" ht="30" customHeight="1">
      <c r="A12" s="6" t="s">
        <v>17</v>
      </c>
      <c r="B12" s="6">
        <v>1269</v>
      </c>
      <c r="C12" s="6">
        <v>1619</v>
      </c>
      <c r="D12" s="6">
        <v>1799</v>
      </c>
      <c r="E12" s="6">
        <f t="shared" si="0"/>
        <v>3418</v>
      </c>
      <c r="F12" s="6" t="s">
        <v>126</v>
      </c>
      <c r="G12" s="6">
        <v>2208</v>
      </c>
      <c r="H12" s="6">
        <v>2816</v>
      </c>
      <c r="I12" s="6">
        <v>3005</v>
      </c>
      <c r="J12" s="6">
        <f t="shared" si="1"/>
        <v>5821</v>
      </c>
      <c r="L12" s="12"/>
      <c r="M12" s="11"/>
      <c r="N12" s="10"/>
    </row>
    <row r="13" spans="1:14" ht="30" customHeight="1">
      <c r="A13" s="6" t="s">
        <v>127</v>
      </c>
      <c r="B13" s="6">
        <v>839</v>
      </c>
      <c r="C13" s="6">
        <v>1202</v>
      </c>
      <c r="D13" s="6">
        <v>1130</v>
      </c>
      <c r="E13" s="6">
        <f t="shared" si="0"/>
        <v>2332</v>
      </c>
      <c r="F13" s="6" t="s">
        <v>128</v>
      </c>
      <c r="G13" s="6">
        <v>1388</v>
      </c>
      <c r="H13" s="6">
        <v>1678</v>
      </c>
      <c r="I13" s="6">
        <v>1462</v>
      </c>
      <c r="J13" s="6">
        <f t="shared" si="1"/>
        <v>3140</v>
      </c>
      <c r="L13" s="11"/>
      <c r="M13" s="11"/>
      <c r="N13" s="10"/>
    </row>
    <row r="14" spans="1:14" ht="30" customHeight="1">
      <c r="A14" s="6" t="s">
        <v>129</v>
      </c>
      <c r="B14" s="6">
        <v>1811</v>
      </c>
      <c r="C14" s="6">
        <v>2349</v>
      </c>
      <c r="D14" s="6">
        <v>2490</v>
      </c>
      <c r="E14" s="6">
        <f t="shared" si="0"/>
        <v>4839</v>
      </c>
      <c r="F14" s="6" t="s">
        <v>130</v>
      </c>
      <c r="G14" s="6">
        <v>2483</v>
      </c>
      <c r="H14" s="6">
        <v>3249</v>
      </c>
      <c r="I14" s="6">
        <v>3401</v>
      </c>
      <c r="J14" s="6">
        <f t="shared" si="1"/>
        <v>6650</v>
      </c>
      <c r="L14" s="11"/>
      <c r="M14" s="11"/>
      <c r="N14" s="10"/>
    </row>
    <row r="15" spans="1:14" ht="30" customHeight="1">
      <c r="A15" s="6" t="s">
        <v>131</v>
      </c>
      <c r="B15" s="6">
        <v>701</v>
      </c>
      <c r="C15" s="6">
        <v>1045</v>
      </c>
      <c r="D15" s="6">
        <v>952</v>
      </c>
      <c r="E15" s="6">
        <f t="shared" si="0"/>
        <v>1997</v>
      </c>
      <c r="F15" s="6" t="s">
        <v>132</v>
      </c>
      <c r="G15" s="6">
        <v>672</v>
      </c>
      <c r="H15" s="6">
        <v>927</v>
      </c>
      <c r="I15" s="6">
        <v>937</v>
      </c>
      <c r="J15" s="6">
        <f t="shared" si="1"/>
        <v>1864</v>
      </c>
      <c r="L15" s="11"/>
      <c r="M15" s="11"/>
      <c r="N15" s="10"/>
    </row>
    <row r="16" spans="1:14" ht="30" customHeight="1">
      <c r="A16" s="7" t="s">
        <v>133</v>
      </c>
      <c r="B16" s="6">
        <v>1423</v>
      </c>
      <c r="C16" s="6">
        <v>2065</v>
      </c>
      <c r="D16" s="6">
        <v>2148</v>
      </c>
      <c r="E16" s="6">
        <f t="shared" si="0"/>
        <v>4213</v>
      </c>
      <c r="F16" s="6" t="s">
        <v>134</v>
      </c>
      <c r="G16" s="6">
        <v>1903</v>
      </c>
      <c r="H16" s="6">
        <v>3012</v>
      </c>
      <c r="I16" s="6">
        <v>2891</v>
      </c>
      <c r="J16" s="6">
        <f t="shared" si="1"/>
        <v>5903</v>
      </c>
      <c r="L16" s="11"/>
      <c r="M16" s="11"/>
      <c r="N16" s="10"/>
    </row>
    <row r="17" spans="1:14" ht="30" customHeight="1">
      <c r="A17" s="6" t="s">
        <v>135</v>
      </c>
      <c r="B17" s="6">
        <v>809</v>
      </c>
      <c r="C17" s="6">
        <v>1283</v>
      </c>
      <c r="D17" s="6">
        <v>1189</v>
      </c>
      <c r="E17" s="6">
        <f t="shared" si="0"/>
        <v>2472</v>
      </c>
      <c r="F17" s="6" t="s">
        <v>136</v>
      </c>
      <c r="G17" s="6">
        <v>1386</v>
      </c>
      <c r="H17" s="6">
        <v>2080</v>
      </c>
      <c r="I17" s="6">
        <v>2080</v>
      </c>
      <c r="J17" s="6">
        <f t="shared" si="1"/>
        <v>4160</v>
      </c>
      <c r="L17" s="12"/>
      <c r="M17" s="11"/>
      <c r="N17" s="10"/>
    </row>
    <row r="18" spans="1:14" ht="30" customHeight="1">
      <c r="A18" s="7" t="s">
        <v>137</v>
      </c>
      <c r="B18" s="6">
        <v>835</v>
      </c>
      <c r="C18" s="6">
        <v>1305</v>
      </c>
      <c r="D18" s="6">
        <v>1232</v>
      </c>
      <c r="E18" s="6">
        <f t="shared" si="0"/>
        <v>2537</v>
      </c>
      <c r="F18" s="6" t="s">
        <v>138</v>
      </c>
      <c r="G18" s="6">
        <v>1927</v>
      </c>
      <c r="H18" s="6">
        <v>2724</v>
      </c>
      <c r="I18" s="6">
        <v>2892</v>
      </c>
      <c r="J18" s="6">
        <f t="shared" si="1"/>
        <v>5616</v>
      </c>
      <c r="L18" s="11"/>
      <c r="M18" s="11"/>
      <c r="N18" s="10"/>
    </row>
    <row r="19" spans="1:14" ht="30" customHeight="1">
      <c r="A19" s="6" t="s">
        <v>139</v>
      </c>
      <c r="B19" s="6">
        <v>502</v>
      </c>
      <c r="C19" s="6">
        <v>744</v>
      </c>
      <c r="D19" s="6">
        <v>674</v>
      </c>
      <c r="E19" s="6">
        <f t="shared" si="0"/>
        <v>1418</v>
      </c>
      <c r="F19" s="6" t="s">
        <v>140</v>
      </c>
      <c r="G19" s="6">
        <v>2061</v>
      </c>
      <c r="H19" s="6">
        <v>2782</v>
      </c>
      <c r="I19" s="6">
        <v>3092</v>
      </c>
      <c r="J19" s="6">
        <f t="shared" si="1"/>
        <v>5874</v>
      </c>
      <c r="L19" s="12"/>
      <c r="M19" s="11"/>
      <c r="N19" s="10"/>
    </row>
    <row r="20" spans="1:14" ht="30" customHeight="1">
      <c r="A20" s="6" t="s">
        <v>141</v>
      </c>
      <c r="B20" s="6">
        <v>1251</v>
      </c>
      <c r="C20" s="6">
        <v>2000</v>
      </c>
      <c r="D20" s="6">
        <v>1914</v>
      </c>
      <c r="E20" s="6">
        <f t="shared" si="0"/>
        <v>3914</v>
      </c>
      <c r="F20" s="6" t="s">
        <v>142</v>
      </c>
      <c r="G20" s="6">
        <v>710</v>
      </c>
      <c r="H20" s="6">
        <v>1049</v>
      </c>
      <c r="I20" s="6">
        <v>1008</v>
      </c>
      <c r="J20" s="6">
        <f t="shared" si="1"/>
        <v>2057</v>
      </c>
      <c r="L20" s="11"/>
      <c r="M20" s="11"/>
      <c r="N20" s="10"/>
    </row>
    <row r="21" spans="1:14" ht="30" customHeight="1">
      <c r="A21" s="6" t="s">
        <v>143</v>
      </c>
      <c r="B21" s="6">
        <v>715</v>
      </c>
      <c r="C21" s="6">
        <v>1286</v>
      </c>
      <c r="D21" s="6">
        <v>1176</v>
      </c>
      <c r="E21" s="6">
        <f t="shared" si="0"/>
        <v>2462</v>
      </c>
      <c r="F21" s="6" t="s">
        <v>144</v>
      </c>
      <c r="G21" s="6">
        <v>640</v>
      </c>
      <c r="H21" s="6">
        <v>1143</v>
      </c>
      <c r="I21" s="6">
        <v>977</v>
      </c>
      <c r="J21" s="6">
        <f t="shared" si="1"/>
        <v>2120</v>
      </c>
      <c r="L21" s="11"/>
      <c r="M21" s="11"/>
      <c r="N21" s="10"/>
    </row>
    <row r="22" spans="1:14" ht="30" customHeight="1">
      <c r="A22" s="6" t="s">
        <v>145</v>
      </c>
      <c r="B22" s="6">
        <v>773</v>
      </c>
      <c r="C22" s="6">
        <v>1332</v>
      </c>
      <c r="D22" s="6">
        <v>1253</v>
      </c>
      <c r="E22" s="6">
        <f t="shared" si="0"/>
        <v>2585</v>
      </c>
      <c r="F22" s="7" t="s">
        <v>146</v>
      </c>
      <c r="G22" s="6">
        <v>651</v>
      </c>
      <c r="H22" s="6">
        <v>1080</v>
      </c>
      <c r="I22" s="6">
        <v>987</v>
      </c>
      <c r="J22" s="6">
        <f t="shared" si="1"/>
        <v>2067</v>
      </c>
      <c r="L22" s="11"/>
      <c r="M22" s="12"/>
      <c r="N22" s="10"/>
    </row>
    <row r="23" spans="1:14" ht="30" customHeight="1">
      <c r="A23" s="7" t="s">
        <v>147</v>
      </c>
      <c r="B23" s="6">
        <v>928</v>
      </c>
      <c r="C23" s="6">
        <v>1603</v>
      </c>
      <c r="D23" s="6">
        <v>1505</v>
      </c>
      <c r="E23" s="6">
        <f t="shared" si="0"/>
        <v>3108</v>
      </c>
      <c r="F23" s="6" t="s">
        <v>148</v>
      </c>
      <c r="G23" s="6">
        <v>1079</v>
      </c>
      <c r="H23" s="6">
        <v>1415</v>
      </c>
      <c r="I23" s="6">
        <v>1429</v>
      </c>
      <c r="J23" s="6">
        <f t="shared" si="1"/>
        <v>2844</v>
      </c>
      <c r="L23" s="11"/>
      <c r="M23" s="11"/>
      <c r="N23" s="10"/>
    </row>
    <row r="24" spans="1:14" ht="30" customHeight="1">
      <c r="A24" s="7"/>
      <c r="B24" s="6"/>
      <c r="C24" s="6"/>
      <c r="D24" s="6"/>
      <c r="E24" s="6"/>
      <c r="F24" s="8" t="s">
        <v>149</v>
      </c>
      <c r="G24" s="9">
        <f>SUM(B4:B24,G4:G23)</f>
        <v>45736</v>
      </c>
      <c r="H24" s="9">
        <f>SUM(C4:C24,H4:H23)</f>
        <v>61976</v>
      </c>
      <c r="I24" s="9">
        <f>SUM(D4:D24,I4:I23)</f>
        <v>63223</v>
      </c>
      <c r="J24" s="9">
        <f>SUM(E4:E24,J4:J23)</f>
        <v>125199</v>
      </c>
      <c r="L24" s="12"/>
      <c r="M24" s="10"/>
      <c r="N24" s="10"/>
    </row>
    <row r="25" spans="1:14" ht="30" customHeight="1">
      <c r="A25" s="17" t="s">
        <v>152</v>
      </c>
      <c r="B25" s="18"/>
      <c r="C25" s="18"/>
      <c r="D25" s="18"/>
      <c r="E25" s="18"/>
      <c r="F25" s="18"/>
      <c r="G25" s="18"/>
      <c r="H25" s="18"/>
      <c r="I25" s="18"/>
      <c r="J25" s="18"/>
      <c r="L25" s="10"/>
      <c r="M25" s="10"/>
      <c r="N25" s="10"/>
    </row>
    <row r="26" spans="1:14" ht="22.5">
      <c r="A26" s="16" t="s">
        <v>153</v>
      </c>
      <c r="B26" s="16"/>
      <c r="C26" s="16"/>
      <c r="D26" s="16"/>
      <c r="E26" s="16"/>
      <c r="F26" s="16"/>
      <c r="G26" s="16"/>
      <c r="H26" s="16"/>
      <c r="L26" s="10"/>
      <c r="M26" s="10"/>
      <c r="N26" s="10"/>
    </row>
    <row r="27" spans="1:14" ht="19.5">
      <c r="A27" s="14" t="s">
        <v>150</v>
      </c>
      <c r="B27" s="15"/>
      <c r="C27" s="15"/>
      <c r="D27" s="15"/>
      <c r="E27" s="15"/>
      <c r="F27" s="15"/>
      <c r="G27" s="15"/>
      <c r="H27" s="15"/>
      <c r="L27" s="10"/>
      <c r="M27" s="10"/>
      <c r="N27" s="10"/>
    </row>
    <row r="28" spans="12:14" ht="15.75">
      <c r="L28" s="10"/>
      <c r="M28" s="10"/>
      <c r="N28" s="10"/>
    </row>
  </sheetData>
  <sheetProtection/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M24" sqref="M24"/>
    </sheetView>
  </sheetViews>
  <sheetFormatPr defaultColWidth="9.00390625" defaultRowHeight="16.5"/>
  <cols>
    <col min="1" max="1" width="9.00390625" style="3" customWidth="1"/>
    <col min="2" max="5" width="8.75390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9" t="s">
        <v>193</v>
      </c>
      <c r="B1" s="19"/>
      <c r="C1" s="19"/>
      <c r="D1" s="19"/>
      <c r="E1" s="19"/>
      <c r="F1" s="19"/>
      <c r="G1" s="19"/>
      <c r="H1" s="19"/>
      <c r="I1" s="19"/>
      <c r="J1" s="2"/>
    </row>
    <row r="2" spans="1:10" ht="24">
      <c r="A2" s="13"/>
      <c r="B2" s="13"/>
      <c r="C2" s="13"/>
      <c r="D2" s="13"/>
      <c r="E2" s="13"/>
      <c r="F2" s="13"/>
      <c r="G2" s="13"/>
      <c r="H2" s="13"/>
      <c r="I2" s="13"/>
      <c r="J2" s="2"/>
    </row>
    <row r="3" spans="1:10" ht="15.75">
      <c r="A3" s="25" t="s">
        <v>154</v>
      </c>
      <c r="B3" s="26" t="s">
        <v>155</v>
      </c>
      <c r="C3" s="20" t="s">
        <v>156</v>
      </c>
      <c r="D3" s="21"/>
      <c r="E3" s="22"/>
      <c r="F3" s="25" t="s">
        <v>154</v>
      </c>
      <c r="G3" s="26" t="s">
        <v>155</v>
      </c>
      <c r="H3" s="23" t="s">
        <v>156</v>
      </c>
      <c r="I3" s="23"/>
      <c r="J3" s="24"/>
    </row>
    <row r="4" spans="1:14" ht="15.75">
      <c r="A4" s="25"/>
      <c r="B4" s="27"/>
      <c r="C4" s="4" t="s">
        <v>157</v>
      </c>
      <c r="D4" s="4" t="s">
        <v>158</v>
      </c>
      <c r="E4" s="4" t="s">
        <v>159</v>
      </c>
      <c r="F4" s="25"/>
      <c r="G4" s="27"/>
      <c r="H4" s="5" t="s">
        <v>157</v>
      </c>
      <c r="I4" s="5" t="s">
        <v>158</v>
      </c>
      <c r="J4" s="4" t="s">
        <v>159</v>
      </c>
      <c r="L4" s="10"/>
      <c r="M4" s="10"/>
      <c r="N4" s="10"/>
    </row>
    <row r="5" spans="1:14" ht="30" customHeight="1">
      <c r="A5" s="6" t="s">
        <v>14</v>
      </c>
      <c r="B5" s="6">
        <v>788</v>
      </c>
      <c r="C5" s="6">
        <v>861</v>
      </c>
      <c r="D5" s="6">
        <v>965</v>
      </c>
      <c r="E5" s="6">
        <f aca="true" t="shared" si="0" ref="E5:E12">C5+D5</f>
        <v>1826</v>
      </c>
      <c r="F5" s="6" t="s">
        <v>162</v>
      </c>
      <c r="G5" s="6">
        <v>1482</v>
      </c>
      <c r="H5" s="6">
        <v>1897</v>
      </c>
      <c r="I5" s="6">
        <v>1956</v>
      </c>
      <c r="J5" s="6">
        <f aca="true" t="shared" si="1" ref="J5:J21">H5+I5</f>
        <v>3853</v>
      </c>
      <c r="L5" s="11"/>
      <c r="M5" s="11"/>
      <c r="N5" s="10"/>
    </row>
    <row r="6" spans="1:14" ht="30" customHeight="1">
      <c r="A6" s="6" t="s">
        <v>15</v>
      </c>
      <c r="B6" s="6">
        <v>437</v>
      </c>
      <c r="C6" s="6">
        <v>440</v>
      </c>
      <c r="D6" s="6">
        <v>421</v>
      </c>
      <c r="E6" s="6">
        <f t="shared" si="0"/>
        <v>861</v>
      </c>
      <c r="F6" s="6" t="s">
        <v>164</v>
      </c>
      <c r="G6" s="6">
        <v>1914</v>
      </c>
      <c r="H6" s="6">
        <v>1763</v>
      </c>
      <c r="I6" s="6">
        <v>2006</v>
      </c>
      <c r="J6" s="6">
        <f t="shared" si="1"/>
        <v>3769</v>
      </c>
      <c r="L6" s="11"/>
      <c r="M6" s="11"/>
      <c r="N6" s="10"/>
    </row>
    <row r="7" spans="1:14" ht="30" customHeight="1">
      <c r="A7" s="6" t="s">
        <v>16</v>
      </c>
      <c r="B7" s="6">
        <v>729</v>
      </c>
      <c r="C7" s="6">
        <v>712</v>
      </c>
      <c r="D7" s="6">
        <v>811</v>
      </c>
      <c r="E7" s="6">
        <f t="shared" si="0"/>
        <v>1523</v>
      </c>
      <c r="F7" s="7" t="s">
        <v>166</v>
      </c>
      <c r="G7" s="6">
        <v>1004</v>
      </c>
      <c r="H7" s="6">
        <v>1294</v>
      </c>
      <c r="I7" s="6">
        <v>1394</v>
      </c>
      <c r="J7" s="6">
        <f t="shared" si="1"/>
        <v>2688</v>
      </c>
      <c r="L7" s="11"/>
      <c r="M7" s="11"/>
      <c r="N7" s="10"/>
    </row>
    <row r="8" spans="1:14" ht="30" customHeight="1">
      <c r="A8" s="6" t="s">
        <v>163</v>
      </c>
      <c r="B8" s="6">
        <v>977</v>
      </c>
      <c r="C8" s="6">
        <v>1271</v>
      </c>
      <c r="D8" s="6">
        <v>1305</v>
      </c>
      <c r="E8" s="6">
        <f t="shared" si="0"/>
        <v>2576</v>
      </c>
      <c r="F8" s="6" t="s">
        <v>168</v>
      </c>
      <c r="G8" s="6">
        <v>1349</v>
      </c>
      <c r="H8" s="6">
        <v>1887</v>
      </c>
      <c r="I8" s="6">
        <v>2035</v>
      </c>
      <c r="J8" s="6">
        <f t="shared" si="1"/>
        <v>3922</v>
      </c>
      <c r="L8" s="11"/>
      <c r="M8" s="11"/>
      <c r="N8" s="10"/>
    </row>
    <row r="9" spans="1:14" ht="30" customHeight="1">
      <c r="A9" s="6" t="s">
        <v>165</v>
      </c>
      <c r="B9" s="6">
        <v>1077</v>
      </c>
      <c r="C9" s="6">
        <v>1227</v>
      </c>
      <c r="D9" s="6">
        <v>1324</v>
      </c>
      <c r="E9" s="6">
        <f t="shared" si="0"/>
        <v>2551</v>
      </c>
      <c r="F9" s="6" t="s">
        <v>170</v>
      </c>
      <c r="G9" s="6">
        <v>1329</v>
      </c>
      <c r="H9" s="6">
        <v>1804</v>
      </c>
      <c r="I9" s="6">
        <v>1932</v>
      </c>
      <c r="J9" s="6">
        <f t="shared" si="1"/>
        <v>3736</v>
      </c>
      <c r="L9" s="11"/>
      <c r="M9" s="12"/>
      <c r="N9" s="10"/>
    </row>
    <row r="10" spans="1:14" ht="30" customHeight="1">
      <c r="A10" s="6" t="s">
        <v>167</v>
      </c>
      <c r="B10" s="6">
        <v>1237</v>
      </c>
      <c r="C10" s="6">
        <v>1525</v>
      </c>
      <c r="D10" s="6">
        <v>1657</v>
      </c>
      <c r="E10" s="6">
        <f t="shared" si="0"/>
        <v>3182</v>
      </c>
      <c r="F10" s="6" t="s">
        <v>171</v>
      </c>
      <c r="G10" s="6">
        <v>2210</v>
      </c>
      <c r="H10" s="6">
        <v>2816</v>
      </c>
      <c r="I10" s="6">
        <v>2998</v>
      </c>
      <c r="J10" s="6">
        <f t="shared" si="1"/>
        <v>5814</v>
      </c>
      <c r="L10" s="11"/>
      <c r="M10" s="11"/>
      <c r="N10" s="10"/>
    </row>
    <row r="11" spans="1:14" ht="30" customHeight="1">
      <c r="A11" s="7" t="s">
        <v>169</v>
      </c>
      <c r="B11" s="6">
        <v>1423</v>
      </c>
      <c r="C11" s="6">
        <v>1763</v>
      </c>
      <c r="D11" s="6">
        <v>1906</v>
      </c>
      <c r="E11" s="6">
        <f t="shared" si="0"/>
        <v>3669</v>
      </c>
      <c r="F11" s="6" t="s">
        <v>172</v>
      </c>
      <c r="G11" s="6">
        <v>1403</v>
      </c>
      <c r="H11" s="6">
        <v>1690</v>
      </c>
      <c r="I11" s="6">
        <v>1465</v>
      </c>
      <c r="J11" s="6">
        <f t="shared" si="1"/>
        <v>3155</v>
      </c>
      <c r="L11" s="11"/>
      <c r="M11" s="11"/>
      <c r="N11" s="10"/>
    </row>
    <row r="12" spans="1:14" ht="30" customHeight="1">
      <c r="A12" s="6" t="s">
        <v>17</v>
      </c>
      <c r="B12" s="6">
        <v>1272</v>
      </c>
      <c r="C12" s="6">
        <v>1618</v>
      </c>
      <c r="D12" s="6">
        <v>1800</v>
      </c>
      <c r="E12" s="6">
        <f t="shared" si="0"/>
        <v>3418</v>
      </c>
      <c r="F12" s="6" t="s">
        <v>174</v>
      </c>
      <c r="G12" s="6">
        <v>2477</v>
      </c>
      <c r="H12" s="6">
        <v>3240</v>
      </c>
      <c r="I12" s="6">
        <v>3400</v>
      </c>
      <c r="J12" s="6">
        <f t="shared" si="1"/>
        <v>6640</v>
      </c>
      <c r="L12" s="12"/>
      <c r="M12" s="11"/>
      <c r="N12" s="10"/>
    </row>
    <row r="13" spans="1:14" ht="30" customHeight="1">
      <c r="A13" s="6" t="s">
        <v>173</v>
      </c>
      <c r="B13" s="6">
        <v>1807</v>
      </c>
      <c r="C13" s="6">
        <v>2350</v>
      </c>
      <c r="D13" s="6">
        <v>2486</v>
      </c>
      <c r="E13" s="6">
        <f aca="true" t="shared" si="2" ref="E13:E22">C13+D13</f>
        <v>4836</v>
      </c>
      <c r="F13" s="6" t="s">
        <v>175</v>
      </c>
      <c r="G13" s="6">
        <v>671</v>
      </c>
      <c r="H13" s="6">
        <v>924</v>
      </c>
      <c r="I13" s="6">
        <v>934</v>
      </c>
      <c r="J13" s="6">
        <f t="shared" si="1"/>
        <v>1858</v>
      </c>
      <c r="L13" s="11"/>
      <c r="M13" s="11"/>
      <c r="N13" s="10"/>
    </row>
    <row r="14" spans="1:14" ht="30" customHeight="1">
      <c r="A14" s="7" t="s">
        <v>176</v>
      </c>
      <c r="B14" s="6">
        <v>1424</v>
      </c>
      <c r="C14" s="6">
        <v>2057</v>
      </c>
      <c r="D14" s="6">
        <v>2146</v>
      </c>
      <c r="E14" s="6">
        <f t="shared" si="2"/>
        <v>4203</v>
      </c>
      <c r="F14" s="6" t="s">
        <v>177</v>
      </c>
      <c r="G14" s="6">
        <v>1908</v>
      </c>
      <c r="H14" s="6">
        <v>3009</v>
      </c>
      <c r="I14" s="6">
        <v>2887</v>
      </c>
      <c r="J14" s="6">
        <f t="shared" si="1"/>
        <v>5896</v>
      </c>
      <c r="L14" s="11"/>
      <c r="M14" s="11"/>
      <c r="N14" s="10"/>
    </row>
    <row r="15" spans="1:14" ht="30" customHeight="1">
      <c r="A15" s="6" t="s">
        <v>178</v>
      </c>
      <c r="B15" s="6">
        <v>811</v>
      </c>
      <c r="C15" s="6">
        <v>1284</v>
      </c>
      <c r="D15" s="6">
        <v>1186</v>
      </c>
      <c r="E15" s="6">
        <f t="shared" si="2"/>
        <v>2470</v>
      </c>
      <c r="F15" s="6" t="s">
        <v>179</v>
      </c>
      <c r="G15" s="6">
        <v>1384</v>
      </c>
      <c r="H15" s="6">
        <v>2065</v>
      </c>
      <c r="I15" s="6">
        <v>2079</v>
      </c>
      <c r="J15" s="6">
        <f t="shared" si="1"/>
        <v>4144</v>
      </c>
      <c r="L15" s="11"/>
      <c r="M15" s="11"/>
      <c r="N15" s="10"/>
    </row>
    <row r="16" spans="1:14" ht="30" customHeight="1">
      <c r="A16" s="7" t="s">
        <v>180</v>
      </c>
      <c r="B16" s="6">
        <v>837</v>
      </c>
      <c r="C16" s="6">
        <v>1300</v>
      </c>
      <c r="D16" s="6">
        <v>1226</v>
      </c>
      <c r="E16" s="6">
        <f t="shared" si="2"/>
        <v>2526</v>
      </c>
      <c r="F16" s="6" t="s">
        <v>181</v>
      </c>
      <c r="G16" s="6">
        <v>1923</v>
      </c>
      <c r="H16" s="6">
        <v>2719</v>
      </c>
      <c r="I16" s="6">
        <v>2879</v>
      </c>
      <c r="J16" s="6">
        <f t="shared" si="1"/>
        <v>5598</v>
      </c>
      <c r="L16" s="11"/>
      <c r="M16" s="11"/>
      <c r="N16" s="10"/>
    </row>
    <row r="17" spans="1:14" ht="30" customHeight="1">
      <c r="A17" s="6" t="s">
        <v>182</v>
      </c>
      <c r="B17" s="6">
        <v>501</v>
      </c>
      <c r="C17" s="6">
        <v>742</v>
      </c>
      <c r="D17" s="6">
        <v>670</v>
      </c>
      <c r="E17" s="6">
        <f t="shared" si="2"/>
        <v>1412</v>
      </c>
      <c r="F17" s="6" t="s">
        <v>183</v>
      </c>
      <c r="G17" s="6">
        <v>2057</v>
      </c>
      <c r="H17" s="6">
        <v>2774</v>
      </c>
      <c r="I17" s="6">
        <v>3096</v>
      </c>
      <c r="J17" s="6">
        <f t="shared" si="1"/>
        <v>5870</v>
      </c>
      <c r="L17" s="12"/>
      <c r="M17" s="11"/>
      <c r="N17" s="10"/>
    </row>
    <row r="18" spans="1:14" ht="30" customHeight="1">
      <c r="A18" s="6" t="s">
        <v>184</v>
      </c>
      <c r="B18" s="6">
        <v>1266</v>
      </c>
      <c r="C18" s="6">
        <v>2014</v>
      </c>
      <c r="D18" s="6">
        <v>1930</v>
      </c>
      <c r="E18" s="6">
        <f t="shared" si="2"/>
        <v>3944</v>
      </c>
      <c r="F18" s="6" t="s">
        <v>185</v>
      </c>
      <c r="G18" s="6">
        <v>706</v>
      </c>
      <c r="H18" s="6">
        <v>1047</v>
      </c>
      <c r="I18" s="6">
        <v>1006</v>
      </c>
      <c r="J18" s="6">
        <f t="shared" si="1"/>
        <v>2053</v>
      </c>
      <c r="L18" s="11"/>
      <c r="M18" s="11"/>
      <c r="N18" s="10"/>
    </row>
    <row r="19" spans="1:14" ht="30" customHeight="1">
      <c r="A19" s="6" t="s">
        <v>186</v>
      </c>
      <c r="B19" s="6">
        <v>715</v>
      </c>
      <c r="C19" s="6">
        <v>1287</v>
      </c>
      <c r="D19" s="6">
        <v>1176</v>
      </c>
      <c r="E19" s="6">
        <f t="shared" si="2"/>
        <v>2463</v>
      </c>
      <c r="F19" s="6" t="s">
        <v>187</v>
      </c>
      <c r="G19" s="6">
        <v>638</v>
      </c>
      <c r="H19" s="6">
        <v>1140</v>
      </c>
      <c r="I19" s="6">
        <v>970</v>
      </c>
      <c r="J19" s="6">
        <f t="shared" si="1"/>
        <v>2110</v>
      </c>
      <c r="L19" s="12"/>
      <c r="M19" s="11"/>
      <c r="N19" s="10"/>
    </row>
    <row r="20" spans="1:14" ht="30" customHeight="1">
      <c r="A20" s="6" t="s">
        <v>188</v>
      </c>
      <c r="B20" s="6">
        <v>774</v>
      </c>
      <c r="C20" s="6">
        <v>1328</v>
      </c>
      <c r="D20" s="6">
        <v>1253</v>
      </c>
      <c r="E20" s="6">
        <f t="shared" si="2"/>
        <v>2581</v>
      </c>
      <c r="F20" s="7" t="s">
        <v>189</v>
      </c>
      <c r="G20" s="6">
        <v>649</v>
      </c>
      <c r="H20" s="6">
        <v>1078</v>
      </c>
      <c r="I20" s="6">
        <v>983</v>
      </c>
      <c r="J20" s="6">
        <f t="shared" si="1"/>
        <v>2061</v>
      </c>
      <c r="L20" s="11"/>
      <c r="M20" s="11"/>
      <c r="N20" s="10"/>
    </row>
    <row r="21" spans="1:14" ht="30" customHeight="1">
      <c r="A21" s="7" t="s">
        <v>190</v>
      </c>
      <c r="B21" s="6">
        <v>927</v>
      </c>
      <c r="C21" s="6">
        <v>1602</v>
      </c>
      <c r="D21" s="6">
        <v>1509</v>
      </c>
      <c r="E21" s="6">
        <f t="shared" si="2"/>
        <v>3111</v>
      </c>
      <c r="F21" s="6" t="s">
        <v>191</v>
      </c>
      <c r="G21" s="6">
        <v>1078</v>
      </c>
      <c r="H21" s="6">
        <v>1404</v>
      </c>
      <c r="I21" s="6">
        <v>1421</v>
      </c>
      <c r="J21" s="6">
        <f t="shared" si="1"/>
        <v>2825</v>
      </c>
      <c r="L21" s="11"/>
      <c r="M21" s="11"/>
      <c r="N21" s="10"/>
    </row>
    <row r="22" spans="1:14" ht="30" customHeight="1">
      <c r="A22" s="6" t="s">
        <v>160</v>
      </c>
      <c r="B22" s="6">
        <v>1092</v>
      </c>
      <c r="C22" s="6">
        <v>1244</v>
      </c>
      <c r="D22" s="6">
        <v>1338</v>
      </c>
      <c r="E22" s="6">
        <f t="shared" si="2"/>
        <v>2582</v>
      </c>
      <c r="F22" s="7" t="s">
        <v>197</v>
      </c>
      <c r="G22" s="6">
        <v>1540</v>
      </c>
      <c r="H22" s="6">
        <v>2243</v>
      </c>
      <c r="I22" s="6">
        <v>2078</v>
      </c>
      <c r="J22" s="6">
        <f>H22+I22</f>
        <v>4321</v>
      </c>
      <c r="L22" s="11"/>
      <c r="M22" s="12"/>
      <c r="N22" s="10"/>
    </row>
    <row r="23" spans="1:14" ht="30" customHeight="1">
      <c r="A23" s="6" t="s">
        <v>161</v>
      </c>
      <c r="B23" s="6">
        <v>1944</v>
      </c>
      <c r="C23" s="6">
        <v>2517</v>
      </c>
      <c r="D23" s="6">
        <v>2556</v>
      </c>
      <c r="E23" s="6">
        <f>C23+D23</f>
        <v>5073</v>
      </c>
      <c r="F23" s="8" t="s">
        <v>192</v>
      </c>
      <c r="G23" s="9">
        <f>SUM(B4:B23,G4:G22)</f>
        <v>45760</v>
      </c>
      <c r="H23" s="9">
        <f>SUM(C4:C23,H4:H22)</f>
        <v>61936</v>
      </c>
      <c r="I23" s="9">
        <f>SUM(D4:D23,I4:I22)</f>
        <v>63184</v>
      </c>
      <c r="J23" s="9">
        <f>SUM(E4:E23,J4:J22)</f>
        <v>125120</v>
      </c>
      <c r="L23" s="12"/>
      <c r="M23" s="10"/>
      <c r="N23" s="10"/>
    </row>
    <row r="24" spans="1:14" ht="30" customHeight="1">
      <c r="A24" s="17" t="s">
        <v>194</v>
      </c>
      <c r="B24" s="18"/>
      <c r="C24" s="18"/>
      <c r="D24" s="18"/>
      <c r="E24" s="18"/>
      <c r="F24" s="18"/>
      <c r="G24" s="18"/>
      <c r="H24" s="18"/>
      <c r="I24" s="18"/>
      <c r="J24" s="18"/>
      <c r="L24" s="10"/>
      <c r="M24" s="10"/>
      <c r="N24" s="10"/>
    </row>
    <row r="25" spans="1:14" ht="22.5">
      <c r="A25" s="16" t="s">
        <v>195</v>
      </c>
      <c r="B25" s="16"/>
      <c r="C25" s="16"/>
      <c r="D25" s="16"/>
      <c r="E25" s="16"/>
      <c r="F25" s="16"/>
      <c r="G25" s="16"/>
      <c r="H25" s="16"/>
      <c r="L25" s="10"/>
      <c r="M25" s="10"/>
      <c r="N25" s="10"/>
    </row>
    <row r="26" spans="1:14" ht="19.5">
      <c r="A26" s="14" t="s">
        <v>196</v>
      </c>
      <c r="B26" s="15"/>
      <c r="C26" s="15"/>
      <c r="D26" s="15"/>
      <c r="E26" s="15"/>
      <c r="F26" s="15"/>
      <c r="G26" s="15"/>
      <c r="H26" s="15"/>
      <c r="L26" s="10"/>
      <c r="M26" s="10"/>
      <c r="N26" s="10"/>
    </row>
    <row r="27" spans="1:14" ht="19.5">
      <c r="A27" s="14" t="s">
        <v>198</v>
      </c>
      <c r="L27" s="10"/>
      <c r="M27" s="10"/>
      <c r="N27" s="10"/>
    </row>
  </sheetData>
  <sheetProtection/>
  <mergeCells count="9">
    <mergeCell ref="A25:H25"/>
    <mergeCell ref="A24:J24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O24" sqref="O24"/>
    </sheetView>
  </sheetViews>
  <sheetFormatPr defaultColWidth="9.00390625" defaultRowHeight="16.5"/>
  <cols>
    <col min="1" max="1" width="9.00390625" style="3" customWidth="1"/>
    <col min="2" max="5" width="8.75390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9" t="s">
        <v>199</v>
      </c>
      <c r="B1" s="19"/>
      <c r="C1" s="19"/>
      <c r="D1" s="19"/>
      <c r="E1" s="19"/>
      <c r="F1" s="19"/>
      <c r="G1" s="19"/>
      <c r="H1" s="19"/>
      <c r="I1" s="19"/>
      <c r="J1" s="2"/>
    </row>
    <row r="2" spans="1:10" ht="24">
      <c r="A2" s="13"/>
      <c r="B2" s="13"/>
      <c r="C2" s="13"/>
      <c r="D2" s="13"/>
      <c r="E2" s="13"/>
      <c r="F2" s="13"/>
      <c r="G2" s="13"/>
      <c r="H2" s="13"/>
      <c r="I2" s="13"/>
      <c r="J2" s="2"/>
    </row>
    <row r="3" spans="1:10" ht="15.75">
      <c r="A3" s="25" t="s">
        <v>18</v>
      </c>
      <c r="B3" s="26" t="s">
        <v>19</v>
      </c>
      <c r="C3" s="20" t="s">
        <v>0</v>
      </c>
      <c r="D3" s="21"/>
      <c r="E3" s="22"/>
      <c r="F3" s="25" t="s">
        <v>18</v>
      </c>
      <c r="G3" s="26" t="s">
        <v>19</v>
      </c>
      <c r="H3" s="23" t="s">
        <v>0</v>
      </c>
      <c r="I3" s="23"/>
      <c r="J3" s="24"/>
    </row>
    <row r="4" spans="1:14" ht="15.75">
      <c r="A4" s="25"/>
      <c r="B4" s="27"/>
      <c r="C4" s="4" t="s">
        <v>21</v>
      </c>
      <c r="D4" s="4" t="s">
        <v>22</v>
      </c>
      <c r="E4" s="4" t="s">
        <v>23</v>
      </c>
      <c r="F4" s="25"/>
      <c r="G4" s="27"/>
      <c r="H4" s="5" t="s">
        <v>21</v>
      </c>
      <c r="I4" s="5" t="s">
        <v>22</v>
      </c>
      <c r="J4" s="4" t="s">
        <v>23</v>
      </c>
      <c r="L4" s="10"/>
      <c r="M4" s="10"/>
      <c r="N4" s="10"/>
    </row>
    <row r="5" spans="1:14" ht="30" customHeight="1">
      <c r="A5" s="6" t="s">
        <v>14</v>
      </c>
      <c r="B5" s="6">
        <v>791</v>
      </c>
      <c r="C5" s="6">
        <v>859</v>
      </c>
      <c r="D5" s="6">
        <v>967</v>
      </c>
      <c r="E5" s="6">
        <f aca="true" t="shared" si="0" ref="E5:E22">C5+D5</f>
        <v>1826</v>
      </c>
      <c r="F5" s="6" t="s">
        <v>26</v>
      </c>
      <c r="G5" s="6">
        <v>1488</v>
      </c>
      <c r="H5" s="6">
        <v>1896</v>
      </c>
      <c r="I5" s="6">
        <v>1962</v>
      </c>
      <c r="J5" s="6">
        <f aca="true" t="shared" si="1" ref="J5:J21">H5+I5</f>
        <v>3858</v>
      </c>
      <c r="L5" s="11"/>
      <c r="M5" s="11"/>
      <c r="N5" s="10"/>
    </row>
    <row r="6" spans="1:14" ht="30" customHeight="1">
      <c r="A6" s="6" t="s">
        <v>15</v>
      </c>
      <c r="B6" s="6">
        <v>446</v>
      </c>
      <c r="C6" s="6">
        <v>449</v>
      </c>
      <c r="D6" s="6">
        <v>430</v>
      </c>
      <c r="E6" s="6">
        <f t="shared" si="0"/>
        <v>879</v>
      </c>
      <c r="F6" s="6" t="s">
        <v>27</v>
      </c>
      <c r="G6" s="6">
        <v>1917</v>
      </c>
      <c r="H6" s="6">
        <v>1761</v>
      </c>
      <c r="I6" s="6">
        <v>2012</v>
      </c>
      <c r="J6" s="6">
        <f t="shared" si="1"/>
        <v>3773</v>
      </c>
      <c r="L6" s="11"/>
      <c r="M6" s="11"/>
      <c r="N6" s="10"/>
    </row>
    <row r="7" spans="1:14" ht="30" customHeight="1">
      <c r="A7" s="6" t="s">
        <v>16</v>
      </c>
      <c r="B7" s="6">
        <v>742</v>
      </c>
      <c r="C7" s="6">
        <v>717</v>
      </c>
      <c r="D7" s="6">
        <v>826</v>
      </c>
      <c r="E7" s="6">
        <f t="shared" si="0"/>
        <v>1543</v>
      </c>
      <c r="F7" s="7" t="s">
        <v>29</v>
      </c>
      <c r="G7" s="6">
        <v>1002</v>
      </c>
      <c r="H7" s="6">
        <v>1282</v>
      </c>
      <c r="I7" s="6">
        <v>1392</v>
      </c>
      <c r="J7" s="6">
        <f t="shared" si="1"/>
        <v>2674</v>
      </c>
      <c r="L7" s="11"/>
      <c r="M7" s="11"/>
      <c r="N7" s="10"/>
    </row>
    <row r="8" spans="1:14" ht="30" customHeight="1">
      <c r="A8" s="6" t="s">
        <v>28</v>
      </c>
      <c r="B8" s="6">
        <v>978</v>
      </c>
      <c r="C8" s="6">
        <v>1264</v>
      </c>
      <c r="D8" s="6">
        <v>1306</v>
      </c>
      <c r="E8" s="6">
        <f t="shared" si="0"/>
        <v>2570</v>
      </c>
      <c r="F8" s="6" t="s">
        <v>31</v>
      </c>
      <c r="G8" s="6">
        <v>1350</v>
      </c>
      <c r="H8" s="6">
        <v>1887</v>
      </c>
      <c r="I8" s="6">
        <v>2020</v>
      </c>
      <c r="J8" s="6">
        <f t="shared" si="1"/>
        <v>3907</v>
      </c>
      <c r="L8" s="11"/>
      <c r="M8" s="11"/>
      <c r="N8" s="10"/>
    </row>
    <row r="9" spans="1:14" ht="30" customHeight="1">
      <c r="A9" s="6" t="s">
        <v>30</v>
      </c>
      <c r="B9" s="6">
        <v>1078</v>
      </c>
      <c r="C9" s="6">
        <v>1226</v>
      </c>
      <c r="D9" s="6">
        <v>1329</v>
      </c>
      <c r="E9" s="6">
        <f t="shared" si="0"/>
        <v>2555</v>
      </c>
      <c r="F9" s="6" t="s">
        <v>33</v>
      </c>
      <c r="G9" s="6">
        <v>1328</v>
      </c>
      <c r="H9" s="6">
        <v>1812</v>
      </c>
      <c r="I9" s="6">
        <v>1930</v>
      </c>
      <c r="J9" s="6">
        <f t="shared" si="1"/>
        <v>3742</v>
      </c>
      <c r="L9" s="11"/>
      <c r="M9" s="12"/>
      <c r="N9" s="10"/>
    </row>
    <row r="10" spans="1:14" ht="30" customHeight="1">
      <c r="A10" s="6" t="s">
        <v>32</v>
      </c>
      <c r="B10" s="6">
        <v>1238</v>
      </c>
      <c r="C10" s="6">
        <v>1521</v>
      </c>
      <c r="D10" s="6">
        <v>1652</v>
      </c>
      <c r="E10" s="6">
        <f t="shared" si="0"/>
        <v>3173</v>
      </c>
      <c r="F10" s="6" t="s">
        <v>35</v>
      </c>
      <c r="G10" s="6">
        <v>2210</v>
      </c>
      <c r="H10" s="6">
        <v>2813</v>
      </c>
      <c r="I10" s="6">
        <v>2993</v>
      </c>
      <c r="J10" s="6">
        <f t="shared" si="1"/>
        <v>5806</v>
      </c>
      <c r="L10" s="11"/>
      <c r="M10" s="11"/>
      <c r="N10" s="10"/>
    </row>
    <row r="11" spans="1:14" ht="30" customHeight="1">
      <c r="A11" s="7" t="s">
        <v>34</v>
      </c>
      <c r="B11" s="6">
        <v>1422</v>
      </c>
      <c r="C11" s="6">
        <v>1756</v>
      </c>
      <c r="D11" s="6">
        <v>1894</v>
      </c>
      <c r="E11" s="6">
        <f t="shared" si="0"/>
        <v>3650</v>
      </c>
      <c r="F11" s="6" t="s">
        <v>36</v>
      </c>
      <c r="G11" s="6">
        <v>1405</v>
      </c>
      <c r="H11" s="6">
        <v>1690</v>
      </c>
      <c r="I11" s="6">
        <v>1467</v>
      </c>
      <c r="J11" s="6">
        <f t="shared" si="1"/>
        <v>3157</v>
      </c>
      <c r="L11" s="11"/>
      <c r="M11" s="11"/>
      <c r="N11" s="10"/>
    </row>
    <row r="12" spans="1:14" ht="30" customHeight="1">
      <c r="A12" s="6" t="s">
        <v>17</v>
      </c>
      <c r="B12" s="6">
        <v>1277</v>
      </c>
      <c r="C12" s="6">
        <v>1619</v>
      </c>
      <c r="D12" s="6">
        <v>1797</v>
      </c>
      <c r="E12" s="6">
        <f t="shared" si="0"/>
        <v>3416</v>
      </c>
      <c r="F12" s="6" t="s">
        <v>38</v>
      </c>
      <c r="G12" s="6">
        <v>2487</v>
      </c>
      <c r="H12" s="6">
        <v>3239</v>
      </c>
      <c r="I12" s="6">
        <v>3407</v>
      </c>
      <c r="J12" s="6">
        <f t="shared" si="1"/>
        <v>6646</v>
      </c>
      <c r="L12" s="12"/>
      <c r="M12" s="11"/>
      <c r="N12" s="10"/>
    </row>
    <row r="13" spans="1:14" ht="30" customHeight="1">
      <c r="A13" s="6" t="s">
        <v>39</v>
      </c>
      <c r="B13" s="6">
        <v>1803</v>
      </c>
      <c r="C13" s="6">
        <v>2353</v>
      </c>
      <c r="D13" s="6">
        <v>2479</v>
      </c>
      <c r="E13" s="6">
        <f t="shared" si="0"/>
        <v>4832</v>
      </c>
      <c r="F13" s="6" t="s">
        <v>40</v>
      </c>
      <c r="G13" s="6">
        <v>668</v>
      </c>
      <c r="H13" s="6">
        <v>918</v>
      </c>
      <c r="I13" s="6">
        <v>933</v>
      </c>
      <c r="J13" s="6">
        <f t="shared" si="1"/>
        <v>1851</v>
      </c>
      <c r="L13" s="11"/>
      <c r="M13" s="11"/>
      <c r="N13" s="10"/>
    </row>
    <row r="14" spans="1:14" ht="30" customHeight="1">
      <c r="A14" s="7" t="s">
        <v>43</v>
      </c>
      <c r="B14" s="6">
        <v>1422</v>
      </c>
      <c r="C14" s="6">
        <v>2059</v>
      </c>
      <c r="D14" s="6">
        <v>2145</v>
      </c>
      <c r="E14" s="6">
        <f t="shared" si="0"/>
        <v>4204</v>
      </c>
      <c r="F14" s="6" t="s">
        <v>42</v>
      </c>
      <c r="G14" s="6">
        <v>1909</v>
      </c>
      <c r="H14" s="6">
        <v>3014</v>
      </c>
      <c r="I14" s="6">
        <v>2886</v>
      </c>
      <c r="J14" s="6">
        <f t="shared" si="1"/>
        <v>5900</v>
      </c>
      <c r="L14" s="11"/>
      <c r="M14" s="11"/>
      <c r="N14" s="10"/>
    </row>
    <row r="15" spans="1:14" ht="30" customHeight="1">
      <c r="A15" s="6" t="s">
        <v>45</v>
      </c>
      <c r="B15" s="6">
        <v>811</v>
      </c>
      <c r="C15" s="6">
        <v>1287</v>
      </c>
      <c r="D15" s="6">
        <v>1175</v>
      </c>
      <c r="E15" s="6">
        <f t="shared" si="0"/>
        <v>2462</v>
      </c>
      <c r="F15" s="6" t="s">
        <v>44</v>
      </c>
      <c r="G15" s="6">
        <v>1384</v>
      </c>
      <c r="H15" s="6">
        <v>2064</v>
      </c>
      <c r="I15" s="6">
        <v>2083</v>
      </c>
      <c r="J15" s="6">
        <f t="shared" si="1"/>
        <v>4147</v>
      </c>
      <c r="L15" s="11"/>
      <c r="M15" s="11"/>
      <c r="N15" s="10"/>
    </row>
    <row r="16" spans="1:14" ht="30" customHeight="1">
      <c r="A16" s="7" t="s">
        <v>47</v>
      </c>
      <c r="B16" s="6">
        <v>838</v>
      </c>
      <c r="C16" s="6">
        <v>1293</v>
      </c>
      <c r="D16" s="6">
        <v>1223</v>
      </c>
      <c r="E16" s="6">
        <f t="shared" si="0"/>
        <v>2516</v>
      </c>
      <c r="F16" s="6" t="s">
        <v>46</v>
      </c>
      <c r="G16" s="6">
        <v>1919</v>
      </c>
      <c r="H16" s="6">
        <v>2711</v>
      </c>
      <c r="I16" s="6">
        <v>2865</v>
      </c>
      <c r="J16" s="6">
        <f t="shared" si="1"/>
        <v>5576</v>
      </c>
      <c r="L16" s="11"/>
      <c r="M16" s="11"/>
      <c r="N16" s="10"/>
    </row>
    <row r="17" spans="1:14" ht="30" customHeight="1">
      <c r="A17" s="6" t="s">
        <v>49</v>
      </c>
      <c r="B17" s="6">
        <v>502</v>
      </c>
      <c r="C17" s="6">
        <v>746</v>
      </c>
      <c r="D17" s="6">
        <v>671</v>
      </c>
      <c r="E17" s="6">
        <f t="shared" si="0"/>
        <v>1417</v>
      </c>
      <c r="F17" s="6" t="s">
        <v>48</v>
      </c>
      <c r="G17" s="6">
        <v>2056</v>
      </c>
      <c r="H17" s="6">
        <v>2760</v>
      </c>
      <c r="I17" s="6">
        <v>3089</v>
      </c>
      <c r="J17" s="6">
        <f t="shared" si="1"/>
        <v>5849</v>
      </c>
      <c r="L17" s="12"/>
      <c r="M17" s="11"/>
      <c r="N17" s="10"/>
    </row>
    <row r="18" spans="1:14" ht="30" customHeight="1">
      <c r="A18" s="6" t="s">
        <v>51</v>
      </c>
      <c r="B18" s="6">
        <v>1288</v>
      </c>
      <c r="C18" s="6">
        <v>2031</v>
      </c>
      <c r="D18" s="6">
        <v>1939</v>
      </c>
      <c r="E18" s="6">
        <f t="shared" si="0"/>
        <v>3970</v>
      </c>
      <c r="F18" s="6" t="s">
        <v>50</v>
      </c>
      <c r="G18" s="6">
        <v>705</v>
      </c>
      <c r="H18" s="6">
        <v>1052</v>
      </c>
      <c r="I18" s="6">
        <v>999</v>
      </c>
      <c r="J18" s="6">
        <f t="shared" si="1"/>
        <v>2051</v>
      </c>
      <c r="L18" s="11"/>
      <c r="M18" s="11"/>
      <c r="N18" s="10"/>
    </row>
    <row r="19" spans="1:14" ht="30" customHeight="1">
      <c r="A19" s="6" t="s">
        <v>53</v>
      </c>
      <c r="B19" s="6">
        <v>714</v>
      </c>
      <c r="C19" s="6">
        <v>1283</v>
      </c>
      <c r="D19" s="6">
        <v>1179</v>
      </c>
      <c r="E19" s="6">
        <f t="shared" si="0"/>
        <v>2462</v>
      </c>
      <c r="F19" s="6" t="s">
        <v>52</v>
      </c>
      <c r="G19" s="6">
        <v>638</v>
      </c>
      <c r="H19" s="6">
        <v>1138</v>
      </c>
      <c r="I19" s="6">
        <v>967</v>
      </c>
      <c r="J19" s="6">
        <f t="shared" si="1"/>
        <v>2105</v>
      </c>
      <c r="L19" s="12"/>
      <c r="M19" s="11"/>
      <c r="N19" s="10"/>
    </row>
    <row r="20" spans="1:14" ht="30" customHeight="1">
      <c r="A20" s="6" t="s">
        <v>55</v>
      </c>
      <c r="B20" s="6">
        <v>779</v>
      </c>
      <c r="C20" s="6">
        <v>1330</v>
      </c>
      <c r="D20" s="6">
        <v>1255</v>
      </c>
      <c r="E20" s="6">
        <f t="shared" si="0"/>
        <v>2585</v>
      </c>
      <c r="F20" s="7" t="s">
        <v>54</v>
      </c>
      <c r="G20" s="6">
        <v>648</v>
      </c>
      <c r="H20" s="6">
        <v>1080</v>
      </c>
      <c r="I20" s="6">
        <v>973</v>
      </c>
      <c r="J20" s="6">
        <f t="shared" si="1"/>
        <v>2053</v>
      </c>
      <c r="L20" s="11"/>
      <c r="M20" s="11"/>
      <c r="N20" s="10"/>
    </row>
    <row r="21" spans="1:14" ht="30" customHeight="1">
      <c r="A21" s="7" t="s">
        <v>57</v>
      </c>
      <c r="B21" s="6">
        <v>926</v>
      </c>
      <c r="C21" s="6">
        <v>1601</v>
      </c>
      <c r="D21" s="6">
        <v>1509</v>
      </c>
      <c r="E21" s="6">
        <f t="shared" si="0"/>
        <v>3110</v>
      </c>
      <c r="F21" s="6" t="s">
        <v>56</v>
      </c>
      <c r="G21" s="6">
        <v>1079</v>
      </c>
      <c r="H21" s="6">
        <v>1403</v>
      </c>
      <c r="I21" s="6">
        <v>1427</v>
      </c>
      <c r="J21" s="6">
        <f t="shared" si="1"/>
        <v>2830</v>
      </c>
      <c r="L21" s="11"/>
      <c r="M21" s="11"/>
      <c r="N21" s="10"/>
    </row>
    <row r="22" spans="1:14" ht="30" customHeight="1">
      <c r="A22" s="6" t="s">
        <v>24</v>
      </c>
      <c r="B22" s="6">
        <v>1094</v>
      </c>
      <c r="C22" s="6">
        <v>1245</v>
      </c>
      <c r="D22" s="6">
        <v>1348</v>
      </c>
      <c r="E22" s="6">
        <f t="shared" si="0"/>
        <v>2593</v>
      </c>
      <c r="F22" s="7" t="s">
        <v>197</v>
      </c>
      <c r="G22" s="6">
        <v>1539</v>
      </c>
      <c r="H22" s="6">
        <v>2233</v>
      </c>
      <c r="I22" s="6">
        <v>2070</v>
      </c>
      <c r="J22" s="6">
        <f>H22+I22</f>
        <v>4303</v>
      </c>
      <c r="L22" s="11"/>
      <c r="M22" s="12"/>
      <c r="N22" s="10"/>
    </row>
    <row r="23" spans="1:14" ht="30" customHeight="1">
      <c r="A23" s="6" t="s">
        <v>25</v>
      </c>
      <c r="B23" s="6">
        <v>1944</v>
      </c>
      <c r="C23" s="6">
        <v>2513</v>
      </c>
      <c r="D23" s="6">
        <v>2551</v>
      </c>
      <c r="E23" s="6">
        <f>C23+D23</f>
        <v>5064</v>
      </c>
      <c r="F23" s="8" t="s">
        <v>58</v>
      </c>
      <c r="G23" s="9">
        <f>SUM(B4:B23,G4:G22)</f>
        <v>45825</v>
      </c>
      <c r="H23" s="9">
        <f>SUM(C4:C23,H4:H22)</f>
        <v>61905</v>
      </c>
      <c r="I23" s="9">
        <f>SUM(D4:D23,I4:I22)</f>
        <v>63150</v>
      </c>
      <c r="J23" s="9">
        <f>SUM(E4:E23,J4:J22)</f>
        <v>125055</v>
      </c>
      <c r="L23" s="12"/>
      <c r="M23" s="10"/>
      <c r="N23" s="10"/>
    </row>
    <row r="24" spans="1:14" ht="30" customHeight="1">
      <c r="A24" s="17" t="s">
        <v>200</v>
      </c>
      <c r="B24" s="18"/>
      <c r="C24" s="18"/>
      <c r="D24" s="18"/>
      <c r="E24" s="18"/>
      <c r="F24" s="18"/>
      <c r="G24" s="18"/>
      <c r="H24" s="18"/>
      <c r="I24" s="18"/>
      <c r="J24" s="18"/>
      <c r="L24" s="10"/>
      <c r="M24" s="10"/>
      <c r="N24" s="10"/>
    </row>
    <row r="25" spans="1:14" ht="22.5">
      <c r="A25" s="16" t="s">
        <v>201</v>
      </c>
      <c r="B25" s="16"/>
      <c r="C25" s="16"/>
      <c r="D25" s="16"/>
      <c r="E25" s="16"/>
      <c r="F25" s="16"/>
      <c r="G25" s="16"/>
      <c r="H25" s="16"/>
      <c r="L25" s="10"/>
      <c r="M25" s="10"/>
      <c r="N25" s="10"/>
    </row>
    <row r="26" spans="1:14" ht="19.5">
      <c r="A26" s="14" t="s">
        <v>196</v>
      </c>
      <c r="B26" s="15"/>
      <c r="C26" s="15"/>
      <c r="D26" s="15"/>
      <c r="E26" s="15"/>
      <c r="F26" s="15"/>
      <c r="G26" s="15"/>
      <c r="H26" s="15"/>
      <c r="L26" s="10"/>
      <c r="M26" s="10"/>
      <c r="N26" s="10"/>
    </row>
    <row r="27" spans="1:14" ht="19.5">
      <c r="A27" s="14" t="s">
        <v>198</v>
      </c>
      <c r="L27" s="10"/>
      <c r="M27" s="10"/>
      <c r="N27" s="10"/>
    </row>
  </sheetData>
  <sheetProtection/>
  <mergeCells count="9">
    <mergeCell ref="A24:J24"/>
    <mergeCell ref="A25:H25"/>
    <mergeCell ref="A1:I1"/>
    <mergeCell ref="A3:A4"/>
    <mergeCell ref="B3:B4"/>
    <mergeCell ref="C3:E3"/>
    <mergeCell ref="F3:F4"/>
    <mergeCell ref="G3:G4"/>
    <mergeCell ref="H3:J3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N7" sqref="N7"/>
    </sheetView>
  </sheetViews>
  <sheetFormatPr defaultColWidth="9.00390625" defaultRowHeight="16.5"/>
  <cols>
    <col min="1" max="1" width="9.00390625" style="3" customWidth="1"/>
    <col min="2" max="5" width="8.75390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9" t="s">
        <v>202</v>
      </c>
      <c r="B1" s="19"/>
      <c r="C1" s="19"/>
      <c r="D1" s="19"/>
      <c r="E1" s="19"/>
      <c r="F1" s="19"/>
      <c r="G1" s="19"/>
      <c r="H1" s="19"/>
      <c r="I1" s="19"/>
      <c r="J1" s="2"/>
    </row>
    <row r="2" spans="1:10" ht="24">
      <c r="A2" s="13"/>
      <c r="B2" s="13"/>
      <c r="C2" s="13"/>
      <c r="D2" s="13"/>
      <c r="E2" s="13"/>
      <c r="F2" s="13"/>
      <c r="G2" s="13"/>
      <c r="H2" s="13"/>
      <c r="I2" s="13"/>
      <c r="J2" s="2"/>
    </row>
    <row r="3" spans="1:10" ht="15.75">
      <c r="A3" s="25" t="s">
        <v>18</v>
      </c>
      <c r="B3" s="26" t="s">
        <v>19</v>
      </c>
      <c r="C3" s="20" t="s">
        <v>0</v>
      </c>
      <c r="D3" s="21"/>
      <c r="E3" s="22"/>
      <c r="F3" s="25" t="s">
        <v>18</v>
      </c>
      <c r="G3" s="26" t="s">
        <v>19</v>
      </c>
      <c r="H3" s="23" t="s">
        <v>0</v>
      </c>
      <c r="I3" s="23"/>
      <c r="J3" s="24"/>
    </row>
    <row r="4" spans="1:14" ht="15.75">
      <c r="A4" s="25"/>
      <c r="B4" s="27"/>
      <c r="C4" s="4" t="s">
        <v>21</v>
      </c>
      <c r="D4" s="4" t="s">
        <v>22</v>
      </c>
      <c r="E4" s="4" t="s">
        <v>23</v>
      </c>
      <c r="F4" s="25"/>
      <c r="G4" s="27"/>
      <c r="H4" s="5" t="s">
        <v>21</v>
      </c>
      <c r="I4" s="5" t="s">
        <v>22</v>
      </c>
      <c r="J4" s="4" t="s">
        <v>23</v>
      </c>
      <c r="L4" s="10"/>
      <c r="M4" s="10"/>
      <c r="N4" s="10"/>
    </row>
    <row r="5" spans="1:14" ht="30" customHeight="1">
      <c r="A5" s="6" t="s">
        <v>14</v>
      </c>
      <c r="B5" s="6">
        <v>789</v>
      </c>
      <c r="C5" s="6">
        <v>856</v>
      </c>
      <c r="D5" s="6">
        <v>959</v>
      </c>
      <c r="E5" s="6">
        <f aca="true" t="shared" si="0" ref="E5:E22">C5+D5</f>
        <v>1815</v>
      </c>
      <c r="F5" s="6" t="s">
        <v>26</v>
      </c>
      <c r="G5" s="6">
        <v>1482</v>
      </c>
      <c r="H5" s="6">
        <v>1893</v>
      </c>
      <c r="I5" s="6">
        <v>1959</v>
      </c>
      <c r="J5" s="6">
        <f aca="true" t="shared" si="1" ref="J5:J21">H5+I5</f>
        <v>3852</v>
      </c>
      <c r="L5" s="11"/>
      <c r="M5" s="11"/>
      <c r="N5" s="10"/>
    </row>
    <row r="6" spans="1:14" ht="30" customHeight="1">
      <c r="A6" s="6" t="s">
        <v>15</v>
      </c>
      <c r="B6" s="6">
        <v>456</v>
      </c>
      <c r="C6" s="6">
        <v>455</v>
      </c>
      <c r="D6" s="6">
        <v>441</v>
      </c>
      <c r="E6" s="6">
        <f t="shared" si="0"/>
        <v>896</v>
      </c>
      <c r="F6" s="6" t="s">
        <v>27</v>
      </c>
      <c r="G6" s="6">
        <v>1916</v>
      </c>
      <c r="H6" s="6">
        <v>1758</v>
      </c>
      <c r="I6" s="6">
        <v>2017</v>
      </c>
      <c r="J6" s="6">
        <f t="shared" si="1"/>
        <v>3775</v>
      </c>
      <c r="L6" s="11"/>
      <c r="M6" s="11"/>
      <c r="N6" s="10"/>
    </row>
    <row r="7" spans="1:14" ht="30" customHeight="1">
      <c r="A7" s="6" t="s">
        <v>16</v>
      </c>
      <c r="B7" s="6">
        <v>750</v>
      </c>
      <c r="C7" s="6">
        <v>725</v>
      </c>
      <c r="D7" s="6">
        <v>835</v>
      </c>
      <c r="E7" s="6">
        <f t="shared" si="0"/>
        <v>1560</v>
      </c>
      <c r="F7" s="7" t="s">
        <v>29</v>
      </c>
      <c r="G7" s="6">
        <v>1001</v>
      </c>
      <c r="H7" s="6">
        <v>1276</v>
      </c>
      <c r="I7" s="6">
        <v>1395</v>
      </c>
      <c r="J7" s="6">
        <f t="shared" si="1"/>
        <v>2671</v>
      </c>
      <c r="L7" s="11"/>
      <c r="M7" s="11"/>
      <c r="N7" s="10"/>
    </row>
    <row r="8" spans="1:14" ht="30" customHeight="1">
      <c r="A8" s="6" t="s">
        <v>28</v>
      </c>
      <c r="B8" s="6">
        <v>979</v>
      </c>
      <c r="C8" s="6">
        <v>1262</v>
      </c>
      <c r="D8" s="6">
        <v>1313</v>
      </c>
      <c r="E8" s="6">
        <f t="shared" si="0"/>
        <v>2575</v>
      </c>
      <c r="F8" s="6" t="s">
        <v>31</v>
      </c>
      <c r="G8" s="6">
        <v>1346</v>
      </c>
      <c r="H8" s="6">
        <v>1888</v>
      </c>
      <c r="I8" s="6">
        <v>2017</v>
      </c>
      <c r="J8" s="6">
        <f t="shared" si="1"/>
        <v>3905</v>
      </c>
      <c r="L8" s="11"/>
      <c r="M8" s="11"/>
      <c r="N8" s="10"/>
    </row>
    <row r="9" spans="1:14" ht="30" customHeight="1">
      <c r="A9" s="6" t="s">
        <v>30</v>
      </c>
      <c r="B9" s="6">
        <v>1080</v>
      </c>
      <c r="C9" s="6">
        <v>1230</v>
      </c>
      <c r="D9" s="6">
        <v>1333</v>
      </c>
      <c r="E9" s="6">
        <f t="shared" si="0"/>
        <v>2563</v>
      </c>
      <c r="F9" s="6" t="s">
        <v>33</v>
      </c>
      <c r="G9" s="6">
        <v>1328</v>
      </c>
      <c r="H9" s="6">
        <v>1818</v>
      </c>
      <c r="I9" s="6">
        <v>1925</v>
      </c>
      <c r="J9" s="6">
        <f t="shared" si="1"/>
        <v>3743</v>
      </c>
      <c r="L9" s="11"/>
      <c r="M9" s="12"/>
      <c r="N9" s="10"/>
    </row>
    <row r="10" spans="1:14" ht="30" customHeight="1">
      <c r="A10" s="6" t="s">
        <v>32</v>
      </c>
      <c r="B10" s="6">
        <v>1231</v>
      </c>
      <c r="C10" s="6">
        <v>1515</v>
      </c>
      <c r="D10" s="6">
        <v>1647</v>
      </c>
      <c r="E10" s="6">
        <f t="shared" si="0"/>
        <v>3162</v>
      </c>
      <c r="F10" s="6" t="s">
        <v>35</v>
      </c>
      <c r="G10" s="6">
        <v>2206</v>
      </c>
      <c r="H10" s="6">
        <v>2802</v>
      </c>
      <c r="I10" s="6">
        <v>2981</v>
      </c>
      <c r="J10" s="6">
        <f t="shared" si="1"/>
        <v>5783</v>
      </c>
      <c r="L10" s="11"/>
      <c r="M10" s="11"/>
      <c r="N10" s="10"/>
    </row>
    <row r="11" spans="1:14" ht="30" customHeight="1">
      <c r="A11" s="7" t="s">
        <v>34</v>
      </c>
      <c r="B11" s="6">
        <v>1430</v>
      </c>
      <c r="C11" s="6">
        <v>1766</v>
      </c>
      <c r="D11" s="6">
        <v>1907</v>
      </c>
      <c r="E11" s="6">
        <f t="shared" si="0"/>
        <v>3673</v>
      </c>
      <c r="F11" s="6" t="s">
        <v>36</v>
      </c>
      <c r="G11" s="6">
        <v>1397</v>
      </c>
      <c r="H11" s="6">
        <v>1682</v>
      </c>
      <c r="I11" s="6">
        <v>1458</v>
      </c>
      <c r="J11" s="6">
        <f t="shared" si="1"/>
        <v>3140</v>
      </c>
      <c r="L11" s="11"/>
      <c r="M11" s="11"/>
      <c r="N11" s="10"/>
    </row>
    <row r="12" spans="1:14" ht="30" customHeight="1">
      <c r="A12" s="6" t="s">
        <v>17</v>
      </c>
      <c r="B12" s="6">
        <v>1276</v>
      </c>
      <c r="C12" s="6">
        <v>1618</v>
      </c>
      <c r="D12" s="6">
        <v>1796</v>
      </c>
      <c r="E12" s="6">
        <f t="shared" si="0"/>
        <v>3414</v>
      </c>
      <c r="F12" s="6" t="s">
        <v>38</v>
      </c>
      <c r="G12" s="6">
        <v>2489</v>
      </c>
      <c r="H12" s="6">
        <v>3233</v>
      </c>
      <c r="I12" s="6">
        <v>3402</v>
      </c>
      <c r="J12" s="6">
        <f t="shared" si="1"/>
        <v>6635</v>
      </c>
      <c r="L12" s="12"/>
      <c r="M12" s="11"/>
      <c r="N12" s="10"/>
    </row>
    <row r="13" spans="1:14" ht="30" customHeight="1">
      <c r="A13" s="6" t="s">
        <v>39</v>
      </c>
      <c r="B13" s="6">
        <v>1803</v>
      </c>
      <c r="C13" s="6">
        <v>2351</v>
      </c>
      <c r="D13" s="6">
        <v>2469</v>
      </c>
      <c r="E13" s="6">
        <f t="shared" si="0"/>
        <v>4820</v>
      </c>
      <c r="F13" s="6" t="s">
        <v>40</v>
      </c>
      <c r="G13" s="6">
        <v>669</v>
      </c>
      <c r="H13" s="6">
        <v>918</v>
      </c>
      <c r="I13" s="6">
        <v>933</v>
      </c>
      <c r="J13" s="6">
        <f t="shared" si="1"/>
        <v>1851</v>
      </c>
      <c r="L13" s="11"/>
      <c r="M13" s="11"/>
      <c r="N13" s="10"/>
    </row>
    <row r="14" spans="1:14" ht="30" customHeight="1">
      <c r="A14" s="7" t="s">
        <v>43</v>
      </c>
      <c r="B14" s="6">
        <v>1423</v>
      </c>
      <c r="C14" s="6">
        <v>2051</v>
      </c>
      <c r="D14" s="6">
        <v>2140</v>
      </c>
      <c r="E14" s="6">
        <f t="shared" si="0"/>
        <v>4191</v>
      </c>
      <c r="F14" s="6" t="s">
        <v>42</v>
      </c>
      <c r="G14" s="6">
        <v>1908</v>
      </c>
      <c r="H14" s="6">
        <v>3004</v>
      </c>
      <c r="I14" s="6">
        <v>2885</v>
      </c>
      <c r="J14" s="6">
        <f t="shared" si="1"/>
        <v>5889</v>
      </c>
      <c r="L14" s="11"/>
      <c r="M14" s="11"/>
      <c r="N14" s="10"/>
    </row>
    <row r="15" spans="1:14" ht="30" customHeight="1">
      <c r="A15" s="6" t="s">
        <v>45</v>
      </c>
      <c r="B15" s="6">
        <v>815</v>
      </c>
      <c r="C15" s="6">
        <v>1287</v>
      </c>
      <c r="D15" s="6">
        <v>1179</v>
      </c>
      <c r="E15" s="6">
        <f t="shared" si="0"/>
        <v>2466</v>
      </c>
      <c r="F15" s="6" t="s">
        <v>44</v>
      </c>
      <c r="G15" s="6">
        <v>1385</v>
      </c>
      <c r="H15" s="6">
        <v>2054</v>
      </c>
      <c r="I15" s="6">
        <v>2080</v>
      </c>
      <c r="J15" s="6">
        <f t="shared" si="1"/>
        <v>4134</v>
      </c>
      <c r="L15" s="11"/>
      <c r="M15" s="11"/>
      <c r="N15" s="10"/>
    </row>
    <row r="16" spans="1:14" ht="30" customHeight="1">
      <c r="A16" s="7" t="s">
        <v>47</v>
      </c>
      <c r="B16" s="6">
        <v>840</v>
      </c>
      <c r="C16" s="6">
        <v>1297</v>
      </c>
      <c r="D16" s="6">
        <v>1233</v>
      </c>
      <c r="E16" s="6">
        <f t="shared" si="0"/>
        <v>2530</v>
      </c>
      <c r="F16" s="6" t="s">
        <v>46</v>
      </c>
      <c r="G16" s="6">
        <v>1922</v>
      </c>
      <c r="H16" s="6">
        <v>2713</v>
      </c>
      <c r="I16" s="6">
        <v>2868</v>
      </c>
      <c r="J16" s="6">
        <f t="shared" si="1"/>
        <v>5581</v>
      </c>
      <c r="L16" s="11"/>
      <c r="M16" s="11"/>
      <c r="N16" s="10"/>
    </row>
    <row r="17" spans="1:14" ht="30" customHeight="1">
      <c r="A17" s="6" t="s">
        <v>49</v>
      </c>
      <c r="B17" s="6">
        <v>502</v>
      </c>
      <c r="C17" s="6">
        <v>746</v>
      </c>
      <c r="D17" s="6">
        <v>669</v>
      </c>
      <c r="E17" s="6">
        <f t="shared" si="0"/>
        <v>1415</v>
      </c>
      <c r="F17" s="6" t="s">
        <v>48</v>
      </c>
      <c r="G17" s="6">
        <v>2059</v>
      </c>
      <c r="H17" s="6">
        <v>2766</v>
      </c>
      <c r="I17" s="6">
        <v>3081</v>
      </c>
      <c r="J17" s="6">
        <f t="shared" si="1"/>
        <v>5847</v>
      </c>
      <c r="L17" s="12"/>
      <c r="M17" s="11"/>
      <c r="N17" s="10"/>
    </row>
    <row r="18" spans="1:14" ht="30" customHeight="1">
      <c r="A18" s="6" t="s">
        <v>51</v>
      </c>
      <c r="B18" s="6">
        <v>1294</v>
      </c>
      <c r="C18" s="6">
        <v>2035</v>
      </c>
      <c r="D18" s="6">
        <v>1945</v>
      </c>
      <c r="E18" s="6">
        <f t="shared" si="0"/>
        <v>3980</v>
      </c>
      <c r="F18" s="6" t="s">
        <v>50</v>
      </c>
      <c r="G18" s="6">
        <v>705</v>
      </c>
      <c r="H18" s="6">
        <v>1049</v>
      </c>
      <c r="I18" s="6">
        <v>999</v>
      </c>
      <c r="J18" s="6">
        <f t="shared" si="1"/>
        <v>2048</v>
      </c>
      <c r="L18" s="11"/>
      <c r="M18" s="11"/>
      <c r="N18" s="10"/>
    </row>
    <row r="19" spans="1:14" ht="30" customHeight="1">
      <c r="A19" s="6" t="s">
        <v>53</v>
      </c>
      <c r="B19" s="6">
        <v>715</v>
      </c>
      <c r="C19" s="6">
        <v>1281</v>
      </c>
      <c r="D19" s="6">
        <v>1181</v>
      </c>
      <c r="E19" s="6">
        <f t="shared" si="0"/>
        <v>2462</v>
      </c>
      <c r="F19" s="6" t="s">
        <v>52</v>
      </c>
      <c r="G19" s="6">
        <v>637</v>
      </c>
      <c r="H19" s="6">
        <v>1138</v>
      </c>
      <c r="I19" s="6">
        <v>968</v>
      </c>
      <c r="J19" s="6">
        <f t="shared" si="1"/>
        <v>2106</v>
      </c>
      <c r="L19" s="12"/>
      <c r="M19" s="11"/>
      <c r="N19" s="10"/>
    </row>
    <row r="20" spans="1:14" ht="30" customHeight="1">
      <c r="A20" s="6" t="s">
        <v>55</v>
      </c>
      <c r="B20" s="6">
        <v>783</v>
      </c>
      <c r="C20" s="6">
        <v>1332</v>
      </c>
      <c r="D20" s="6">
        <v>1260</v>
      </c>
      <c r="E20" s="6">
        <f t="shared" si="0"/>
        <v>2592</v>
      </c>
      <c r="F20" s="7" t="s">
        <v>54</v>
      </c>
      <c r="G20" s="6">
        <v>648</v>
      </c>
      <c r="H20" s="6">
        <v>1078</v>
      </c>
      <c r="I20" s="6">
        <v>967</v>
      </c>
      <c r="J20" s="6">
        <f t="shared" si="1"/>
        <v>2045</v>
      </c>
      <c r="L20" s="11"/>
      <c r="M20" s="11"/>
      <c r="N20" s="10"/>
    </row>
    <row r="21" spans="1:14" ht="30" customHeight="1">
      <c r="A21" s="7" t="s">
        <v>57</v>
      </c>
      <c r="B21" s="6">
        <v>924</v>
      </c>
      <c r="C21" s="6">
        <v>1601</v>
      </c>
      <c r="D21" s="6">
        <v>1508</v>
      </c>
      <c r="E21" s="6">
        <f t="shared" si="0"/>
        <v>3109</v>
      </c>
      <c r="F21" s="6" t="s">
        <v>56</v>
      </c>
      <c r="G21" s="6">
        <v>1078</v>
      </c>
      <c r="H21" s="6">
        <v>1402</v>
      </c>
      <c r="I21" s="6">
        <v>1424</v>
      </c>
      <c r="J21" s="6">
        <f t="shared" si="1"/>
        <v>2826</v>
      </c>
      <c r="L21" s="11"/>
      <c r="M21" s="11"/>
      <c r="N21" s="10"/>
    </row>
    <row r="22" spans="1:14" ht="30" customHeight="1">
      <c r="A22" s="6" t="s">
        <v>24</v>
      </c>
      <c r="B22" s="6">
        <v>1095</v>
      </c>
      <c r="C22" s="6">
        <v>1248</v>
      </c>
      <c r="D22" s="6">
        <v>1353</v>
      </c>
      <c r="E22" s="6">
        <f t="shared" si="0"/>
        <v>2601</v>
      </c>
      <c r="F22" s="7" t="s">
        <v>197</v>
      </c>
      <c r="G22" s="6">
        <v>1545</v>
      </c>
      <c r="H22" s="6">
        <v>2236</v>
      </c>
      <c r="I22" s="6">
        <v>2074</v>
      </c>
      <c r="J22" s="6">
        <f>H22+I22</f>
        <v>4310</v>
      </c>
      <c r="L22" s="11"/>
      <c r="M22" s="12"/>
      <c r="N22" s="10"/>
    </row>
    <row r="23" spans="1:14" ht="30" customHeight="1">
      <c r="A23" s="6" t="s">
        <v>25</v>
      </c>
      <c r="B23" s="6">
        <v>1947</v>
      </c>
      <c r="C23" s="6">
        <v>2518</v>
      </c>
      <c r="D23" s="6">
        <v>2551</v>
      </c>
      <c r="E23" s="6">
        <f>C23+D23</f>
        <v>5069</v>
      </c>
      <c r="F23" s="8" t="s">
        <v>58</v>
      </c>
      <c r="G23" s="9">
        <f>SUM(B4:B23,G4:G22)</f>
        <v>45853</v>
      </c>
      <c r="H23" s="9">
        <f>SUM(C4:C23,H4:H22)</f>
        <v>61882</v>
      </c>
      <c r="I23" s="9">
        <f>SUM(D4:D23,I4:I22)</f>
        <v>63152</v>
      </c>
      <c r="J23" s="9">
        <f>SUM(E4:E23,J4:J22)</f>
        <v>125034</v>
      </c>
      <c r="L23" s="12"/>
      <c r="M23" s="10"/>
      <c r="N23" s="10"/>
    </row>
    <row r="24" spans="1:14" ht="30" customHeight="1">
      <c r="A24" s="17" t="s">
        <v>203</v>
      </c>
      <c r="B24" s="18"/>
      <c r="C24" s="18"/>
      <c r="D24" s="18"/>
      <c r="E24" s="18"/>
      <c r="F24" s="18"/>
      <c r="G24" s="18"/>
      <c r="H24" s="18"/>
      <c r="I24" s="18"/>
      <c r="J24" s="18"/>
      <c r="L24" s="10"/>
      <c r="M24" s="10"/>
      <c r="N24" s="10"/>
    </row>
    <row r="25" spans="1:14" ht="22.5">
      <c r="A25" s="16" t="s">
        <v>204</v>
      </c>
      <c r="B25" s="16"/>
      <c r="C25" s="16"/>
      <c r="D25" s="16"/>
      <c r="E25" s="16"/>
      <c r="F25" s="16"/>
      <c r="G25" s="16"/>
      <c r="H25" s="16"/>
      <c r="L25" s="10"/>
      <c r="M25" s="10"/>
      <c r="N25" s="10"/>
    </row>
    <row r="26" spans="1:14" ht="19.5">
      <c r="A26" s="14" t="s">
        <v>196</v>
      </c>
      <c r="B26" s="15"/>
      <c r="C26" s="15"/>
      <c r="D26" s="15"/>
      <c r="E26" s="15"/>
      <c r="F26" s="15"/>
      <c r="G26" s="15"/>
      <c r="H26" s="15"/>
      <c r="L26" s="10"/>
      <c r="M26" s="10"/>
      <c r="N26" s="10"/>
    </row>
    <row r="27" spans="1:14" ht="19.5">
      <c r="A27" s="14" t="s">
        <v>198</v>
      </c>
      <c r="L27" s="10"/>
      <c r="M27" s="10"/>
      <c r="N27" s="10"/>
    </row>
  </sheetData>
  <sheetProtection/>
  <mergeCells count="9">
    <mergeCell ref="A24:J24"/>
    <mergeCell ref="A25:H25"/>
    <mergeCell ref="A1:I1"/>
    <mergeCell ref="A3:A4"/>
    <mergeCell ref="B3:B4"/>
    <mergeCell ref="C3:E3"/>
    <mergeCell ref="F3:F4"/>
    <mergeCell ref="G3:G4"/>
    <mergeCell ref="H3:J3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M18" sqref="M18"/>
    </sheetView>
  </sheetViews>
  <sheetFormatPr defaultColWidth="9.00390625" defaultRowHeight="16.5"/>
  <cols>
    <col min="1" max="1" width="9.00390625" style="3" customWidth="1"/>
    <col min="2" max="5" width="8.75390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9" t="s">
        <v>205</v>
      </c>
      <c r="B1" s="19"/>
      <c r="C1" s="19"/>
      <c r="D1" s="19"/>
      <c r="E1" s="19"/>
      <c r="F1" s="19"/>
      <c r="G1" s="19"/>
      <c r="H1" s="19"/>
      <c r="I1" s="19"/>
      <c r="J1" s="2"/>
    </row>
    <row r="2" spans="1:10" ht="24">
      <c r="A2" s="13"/>
      <c r="B2" s="13"/>
      <c r="C2" s="13"/>
      <c r="D2" s="13"/>
      <c r="E2" s="13"/>
      <c r="F2" s="13"/>
      <c r="G2" s="13"/>
      <c r="H2" s="13"/>
      <c r="I2" s="13"/>
      <c r="J2" s="2"/>
    </row>
    <row r="3" spans="1:10" ht="15.75">
      <c r="A3" s="25" t="s">
        <v>18</v>
      </c>
      <c r="B3" s="26" t="s">
        <v>19</v>
      </c>
      <c r="C3" s="20" t="s">
        <v>0</v>
      </c>
      <c r="D3" s="21"/>
      <c r="E3" s="22"/>
      <c r="F3" s="25" t="s">
        <v>18</v>
      </c>
      <c r="G3" s="26" t="s">
        <v>19</v>
      </c>
      <c r="H3" s="23" t="s">
        <v>0</v>
      </c>
      <c r="I3" s="23"/>
      <c r="J3" s="24"/>
    </row>
    <row r="4" spans="1:14" ht="15.75">
      <c r="A4" s="25"/>
      <c r="B4" s="27"/>
      <c r="C4" s="4" t="s">
        <v>21</v>
      </c>
      <c r="D4" s="4" t="s">
        <v>22</v>
      </c>
      <c r="E4" s="4" t="s">
        <v>23</v>
      </c>
      <c r="F4" s="25"/>
      <c r="G4" s="27"/>
      <c r="H4" s="5" t="s">
        <v>21</v>
      </c>
      <c r="I4" s="5" t="s">
        <v>22</v>
      </c>
      <c r="J4" s="4" t="s">
        <v>23</v>
      </c>
      <c r="L4" s="10"/>
      <c r="M4" s="10"/>
      <c r="N4" s="10"/>
    </row>
    <row r="5" spans="1:14" ht="30" customHeight="1">
      <c r="A5" s="6" t="s">
        <v>14</v>
      </c>
      <c r="B5" s="6">
        <v>787</v>
      </c>
      <c r="C5" s="6">
        <v>852</v>
      </c>
      <c r="D5" s="6">
        <v>957</v>
      </c>
      <c r="E5" s="6">
        <f aca="true" t="shared" si="0" ref="E5:E22">C5+D5</f>
        <v>1809</v>
      </c>
      <c r="F5" s="6" t="s">
        <v>26</v>
      </c>
      <c r="G5" s="6">
        <v>1489</v>
      </c>
      <c r="H5" s="6">
        <v>1891</v>
      </c>
      <c r="I5" s="6">
        <v>1964</v>
      </c>
      <c r="J5" s="6">
        <f aca="true" t="shared" si="1" ref="J5:J21">H5+I5</f>
        <v>3855</v>
      </c>
      <c r="L5" s="11"/>
      <c r="M5" s="11"/>
      <c r="N5" s="10"/>
    </row>
    <row r="6" spans="1:14" ht="30" customHeight="1">
      <c r="A6" s="6" t="s">
        <v>15</v>
      </c>
      <c r="B6" s="6">
        <v>470</v>
      </c>
      <c r="C6" s="6">
        <v>461</v>
      </c>
      <c r="D6" s="6">
        <v>458</v>
      </c>
      <c r="E6" s="6">
        <f t="shared" si="0"/>
        <v>919</v>
      </c>
      <c r="F6" s="6" t="s">
        <v>27</v>
      </c>
      <c r="G6" s="6">
        <v>1925</v>
      </c>
      <c r="H6" s="6">
        <v>1768</v>
      </c>
      <c r="I6" s="6">
        <v>2027</v>
      </c>
      <c r="J6" s="6">
        <f t="shared" si="1"/>
        <v>3795</v>
      </c>
      <c r="L6" s="11"/>
      <c r="M6" s="11"/>
      <c r="N6" s="10"/>
    </row>
    <row r="7" spans="1:14" ht="30" customHeight="1">
      <c r="A7" s="6" t="s">
        <v>16</v>
      </c>
      <c r="B7" s="6">
        <v>758</v>
      </c>
      <c r="C7" s="6">
        <v>732</v>
      </c>
      <c r="D7" s="6">
        <v>841</v>
      </c>
      <c r="E7" s="6">
        <f t="shared" si="0"/>
        <v>1573</v>
      </c>
      <c r="F7" s="7" t="s">
        <v>29</v>
      </c>
      <c r="G7" s="6">
        <v>1005</v>
      </c>
      <c r="H7" s="6">
        <v>1277</v>
      </c>
      <c r="I7" s="6">
        <v>1395</v>
      </c>
      <c r="J7" s="6">
        <f t="shared" si="1"/>
        <v>2672</v>
      </c>
      <c r="L7" s="11"/>
      <c r="M7" s="11"/>
      <c r="N7" s="10"/>
    </row>
    <row r="8" spans="1:14" ht="30" customHeight="1">
      <c r="A8" s="6" t="s">
        <v>28</v>
      </c>
      <c r="B8" s="6">
        <v>975</v>
      </c>
      <c r="C8" s="6">
        <v>1257</v>
      </c>
      <c r="D8" s="6">
        <v>1305</v>
      </c>
      <c r="E8" s="6">
        <f t="shared" si="0"/>
        <v>2562</v>
      </c>
      <c r="F8" s="6" t="s">
        <v>31</v>
      </c>
      <c r="G8" s="6">
        <v>1344</v>
      </c>
      <c r="H8" s="6">
        <v>1885</v>
      </c>
      <c r="I8" s="6">
        <v>2017</v>
      </c>
      <c r="J8" s="6">
        <f t="shared" si="1"/>
        <v>3902</v>
      </c>
      <c r="L8" s="11"/>
      <c r="M8" s="11"/>
      <c r="N8" s="10"/>
    </row>
    <row r="9" spans="1:14" ht="30" customHeight="1">
      <c r="A9" s="6" t="s">
        <v>30</v>
      </c>
      <c r="B9" s="6">
        <v>1079</v>
      </c>
      <c r="C9" s="6">
        <v>1226</v>
      </c>
      <c r="D9" s="6">
        <v>1335</v>
      </c>
      <c r="E9" s="6">
        <f t="shared" si="0"/>
        <v>2561</v>
      </c>
      <c r="F9" s="6" t="s">
        <v>33</v>
      </c>
      <c r="G9" s="6">
        <v>1329</v>
      </c>
      <c r="H9" s="6">
        <v>1818</v>
      </c>
      <c r="I9" s="6">
        <v>1928</v>
      </c>
      <c r="J9" s="6">
        <f t="shared" si="1"/>
        <v>3746</v>
      </c>
      <c r="L9" s="11"/>
      <c r="M9" s="12"/>
      <c r="N9" s="10"/>
    </row>
    <row r="10" spans="1:14" ht="30" customHeight="1">
      <c r="A10" s="6" t="s">
        <v>32</v>
      </c>
      <c r="B10" s="6">
        <v>1237</v>
      </c>
      <c r="C10" s="6">
        <v>1517</v>
      </c>
      <c r="D10" s="6">
        <v>1648</v>
      </c>
      <c r="E10" s="6">
        <f t="shared" si="0"/>
        <v>3165</v>
      </c>
      <c r="F10" s="6" t="s">
        <v>35</v>
      </c>
      <c r="G10" s="6">
        <v>2202</v>
      </c>
      <c r="H10" s="6">
        <v>2798</v>
      </c>
      <c r="I10" s="6">
        <v>2975</v>
      </c>
      <c r="J10" s="6">
        <f t="shared" si="1"/>
        <v>5773</v>
      </c>
      <c r="L10" s="11"/>
      <c r="M10" s="11"/>
      <c r="N10" s="10"/>
    </row>
    <row r="11" spans="1:14" ht="30" customHeight="1">
      <c r="A11" s="7" t="s">
        <v>34</v>
      </c>
      <c r="B11" s="6">
        <v>1423</v>
      </c>
      <c r="C11" s="6">
        <v>1752</v>
      </c>
      <c r="D11" s="6">
        <v>1903</v>
      </c>
      <c r="E11" s="6">
        <f t="shared" si="0"/>
        <v>3655</v>
      </c>
      <c r="F11" s="6" t="s">
        <v>36</v>
      </c>
      <c r="G11" s="6">
        <v>1388</v>
      </c>
      <c r="H11" s="6">
        <v>1673</v>
      </c>
      <c r="I11" s="6">
        <v>1454</v>
      </c>
      <c r="J11" s="6">
        <f t="shared" si="1"/>
        <v>3127</v>
      </c>
      <c r="L11" s="11"/>
      <c r="M11" s="11"/>
      <c r="N11" s="10"/>
    </row>
    <row r="12" spans="1:14" ht="30" customHeight="1">
      <c r="A12" s="6" t="s">
        <v>17</v>
      </c>
      <c r="B12" s="6">
        <v>1280</v>
      </c>
      <c r="C12" s="6">
        <v>1623</v>
      </c>
      <c r="D12" s="6">
        <v>1798</v>
      </c>
      <c r="E12" s="6">
        <f t="shared" si="0"/>
        <v>3421</v>
      </c>
      <c r="F12" s="6" t="s">
        <v>38</v>
      </c>
      <c r="G12" s="6">
        <v>2488</v>
      </c>
      <c r="H12" s="6">
        <v>3233</v>
      </c>
      <c r="I12" s="6">
        <v>3401</v>
      </c>
      <c r="J12" s="6">
        <f t="shared" si="1"/>
        <v>6634</v>
      </c>
      <c r="L12" s="12"/>
      <c r="M12" s="11"/>
      <c r="N12" s="10"/>
    </row>
    <row r="13" spans="1:14" ht="30" customHeight="1">
      <c r="A13" s="6" t="s">
        <v>39</v>
      </c>
      <c r="B13" s="6">
        <v>1803</v>
      </c>
      <c r="C13" s="6">
        <v>2355</v>
      </c>
      <c r="D13" s="6">
        <v>2471</v>
      </c>
      <c r="E13" s="6">
        <f t="shared" si="0"/>
        <v>4826</v>
      </c>
      <c r="F13" s="6" t="s">
        <v>40</v>
      </c>
      <c r="G13" s="6">
        <v>672</v>
      </c>
      <c r="H13" s="6">
        <v>925</v>
      </c>
      <c r="I13" s="6">
        <v>937</v>
      </c>
      <c r="J13" s="6">
        <f t="shared" si="1"/>
        <v>1862</v>
      </c>
      <c r="L13" s="11"/>
      <c r="M13" s="11"/>
      <c r="N13" s="10"/>
    </row>
    <row r="14" spans="1:14" ht="30" customHeight="1">
      <c r="A14" s="7" t="s">
        <v>43</v>
      </c>
      <c r="B14" s="6">
        <v>1430</v>
      </c>
      <c r="C14" s="6">
        <v>2051</v>
      </c>
      <c r="D14" s="6">
        <v>2141</v>
      </c>
      <c r="E14" s="6">
        <f t="shared" si="0"/>
        <v>4192</v>
      </c>
      <c r="F14" s="6" t="s">
        <v>42</v>
      </c>
      <c r="G14" s="6">
        <v>1913</v>
      </c>
      <c r="H14" s="6">
        <v>3001</v>
      </c>
      <c r="I14" s="6">
        <v>2877</v>
      </c>
      <c r="J14" s="6">
        <f t="shared" si="1"/>
        <v>5878</v>
      </c>
      <c r="L14" s="11"/>
      <c r="M14" s="11"/>
      <c r="N14" s="10"/>
    </row>
    <row r="15" spans="1:14" ht="30" customHeight="1">
      <c r="A15" s="6" t="s">
        <v>45</v>
      </c>
      <c r="B15" s="6">
        <v>814</v>
      </c>
      <c r="C15" s="6">
        <v>1278</v>
      </c>
      <c r="D15" s="6">
        <v>1175</v>
      </c>
      <c r="E15" s="6">
        <f t="shared" si="0"/>
        <v>2453</v>
      </c>
      <c r="F15" s="6" t="s">
        <v>44</v>
      </c>
      <c r="G15" s="6">
        <v>1385</v>
      </c>
      <c r="H15" s="6">
        <v>2054</v>
      </c>
      <c r="I15" s="6">
        <v>2079</v>
      </c>
      <c r="J15" s="6">
        <f t="shared" si="1"/>
        <v>4133</v>
      </c>
      <c r="L15" s="11"/>
      <c r="M15" s="11"/>
      <c r="N15" s="10"/>
    </row>
    <row r="16" spans="1:14" ht="30" customHeight="1">
      <c r="A16" s="7" t="s">
        <v>47</v>
      </c>
      <c r="B16" s="6">
        <v>839</v>
      </c>
      <c r="C16" s="6">
        <v>1296</v>
      </c>
      <c r="D16" s="6">
        <v>1229</v>
      </c>
      <c r="E16" s="6">
        <f t="shared" si="0"/>
        <v>2525</v>
      </c>
      <c r="F16" s="6" t="s">
        <v>46</v>
      </c>
      <c r="G16" s="6">
        <v>1929</v>
      </c>
      <c r="H16" s="6">
        <v>2716</v>
      </c>
      <c r="I16" s="6">
        <v>2866</v>
      </c>
      <c r="J16" s="6">
        <f t="shared" si="1"/>
        <v>5582</v>
      </c>
      <c r="L16" s="11"/>
      <c r="M16" s="11"/>
      <c r="N16" s="10"/>
    </row>
    <row r="17" spans="1:14" ht="30" customHeight="1">
      <c r="A17" s="6" t="s">
        <v>49</v>
      </c>
      <c r="B17" s="6">
        <v>499</v>
      </c>
      <c r="C17" s="6">
        <v>740</v>
      </c>
      <c r="D17" s="6">
        <v>669</v>
      </c>
      <c r="E17" s="6">
        <f t="shared" si="0"/>
        <v>1409</v>
      </c>
      <c r="F17" s="6" t="s">
        <v>48</v>
      </c>
      <c r="G17" s="6">
        <v>2062</v>
      </c>
      <c r="H17" s="6">
        <v>2765</v>
      </c>
      <c r="I17" s="6">
        <v>3084</v>
      </c>
      <c r="J17" s="6">
        <f t="shared" si="1"/>
        <v>5849</v>
      </c>
      <c r="L17" s="12"/>
      <c r="M17" s="11"/>
      <c r="N17" s="10"/>
    </row>
    <row r="18" spans="1:14" ht="30" customHeight="1">
      <c r="A18" s="6" t="s">
        <v>51</v>
      </c>
      <c r="B18" s="6">
        <v>1304</v>
      </c>
      <c r="C18" s="6">
        <v>2043</v>
      </c>
      <c r="D18" s="6">
        <v>1950</v>
      </c>
      <c r="E18" s="6">
        <f t="shared" si="0"/>
        <v>3993</v>
      </c>
      <c r="F18" s="6" t="s">
        <v>50</v>
      </c>
      <c r="G18" s="6">
        <v>703</v>
      </c>
      <c r="H18" s="6">
        <v>1048</v>
      </c>
      <c r="I18" s="6">
        <v>998</v>
      </c>
      <c r="J18" s="6">
        <f t="shared" si="1"/>
        <v>2046</v>
      </c>
      <c r="L18" s="11"/>
      <c r="M18" s="11"/>
      <c r="N18" s="10"/>
    </row>
    <row r="19" spans="1:14" ht="30" customHeight="1">
      <c r="A19" s="6" t="s">
        <v>53</v>
      </c>
      <c r="B19" s="6">
        <v>715</v>
      </c>
      <c r="C19" s="6">
        <v>1278</v>
      </c>
      <c r="D19" s="6">
        <v>1179</v>
      </c>
      <c r="E19" s="6">
        <f t="shared" si="0"/>
        <v>2457</v>
      </c>
      <c r="F19" s="6" t="s">
        <v>52</v>
      </c>
      <c r="G19" s="6">
        <v>635</v>
      </c>
      <c r="H19" s="6">
        <v>1130</v>
      </c>
      <c r="I19" s="6">
        <v>970</v>
      </c>
      <c r="J19" s="6">
        <f t="shared" si="1"/>
        <v>2100</v>
      </c>
      <c r="L19" s="12"/>
      <c r="M19" s="11"/>
      <c r="N19" s="10"/>
    </row>
    <row r="20" spans="1:14" ht="30" customHeight="1">
      <c r="A20" s="6" t="s">
        <v>55</v>
      </c>
      <c r="B20" s="6">
        <v>786</v>
      </c>
      <c r="C20" s="6">
        <v>1335</v>
      </c>
      <c r="D20" s="6">
        <v>1258</v>
      </c>
      <c r="E20" s="6">
        <f t="shared" si="0"/>
        <v>2593</v>
      </c>
      <c r="F20" s="7" t="s">
        <v>54</v>
      </c>
      <c r="G20" s="6">
        <v>650</v>
      </c>
      <c r="H20" s="6">
        <v>1085</v>
      </c>
      <c r="I20" s="6">
        <v>968</v>
      </c>
      <c r="J20" s="6">
        <f t="shared" si="1"/>
        <v>2053</v>
      </c>
      <c r="L20" s="11"/>
      <c r="M20" s="11"/>
      <c r="N20" s="10"/>
    </row>
    <row r="21" spans="1:14" ht="30" customHeight="1">
      <c r="A21" s="7" t="s">
        <v>57</v>
      </c>
      <c r="B21" s="6">
        <v>927</v>
      </c>
      <c r="C21" s="6">
        <v>1599</v>
      </c>
      <c r="D21" s="6">
        <v>1511</v>
      </c>
      <c r="E21" s="6">
        <f t="shared" si="0"/>
        <v>3110</v>
      </c>
      <c r="F21" s="6" t="s">
        <v>56</v>
      </c>
      <c r="G21" s="6">
        <v>1076</v>
      </c>
      <c r="H21" s="6">
        <v>1392</v>
      </c>
      <c r="I21" s="6">
        <v>1418</v>
      </c>
      <c r="J21" s="6">
        <f t="shared" si="1"/>
        <v>2810</v>
      </c>
      <c r="L21" s="11"/>
      <c r="M21" s="11"/>
      <c r="N21" s="10"/>
    </row>
    <row r="22" spans="1:14" ht="30" customHeight="1">
      <c r="A22" s="6" t="s">
        <v>24</v>
      </c>
      <c r="B22" s="6">
        <v>1092</v>
      </c>
      <c r="C22" s="6">
        <v>1243</v>
      </c>
      <c r="D22" s="6">
        <v>1352</v>
      </c>
      <c r="E22" s="6">
        <f t="shared" si="0"/>
        <v>2595</v>
      </c>
      <c r="F22" s="7" t="s">
        <v>197</v>
      </c>
      <c r="G22" s="6">
        <v>1539</v>
      </c>
      <c r="H22" s="6">
        <v>2225</v>
      </c>
      <c r="I22" s="6">
        <v>2070</v>
      </c>
      <c r="J22" s="6">
        <f>H22+I22</f>
        <v>4295</v>
      </c>
      <c r="L22" s="11"/>
      <c r="M22" s="12"/>
      <c r="N22" s="10"/>
    </row>
    <row r="23" spans="1:14" ht="30" customHeight="1">
      <c r="A23" s="6" t="s">
        <v>25</v>
      </c>
      <c r="B23" s="6">
        <v>1950</v>
      </c>
      <c r="C23" s="6">
        <v>2514</v>
      </c>
      <c r="D23" s="6">
        <v>2560</v>
      </c>
      <c r="E23" s="6">
        <f>C23+D23</f>
        <v>5074</v>
      </c>
      <c r="F23" s="8" t="s">
        <v>58</v>
      </c>
      <c r="G23" s="9">
        <f>SUM(B4:B23,G4:G22)</f>
        <v>45902</v>
      </c>
      <c r="H23" s="9">
        <f>SUM(C4:C23,H4:H22)</f>
        <v>61836</v>
      </c>
      <c r="I23" s="9">
        <f>SUM(D4:D23,I4:I22)</f>
        <v>63168</v>
      </c>
      <c r="J23" s="9">
        <f>SUM(E4:E23,J4:J22)</f>
        <v>125004</v>
      </c>
      <c r="L23" s="12"/>
      <c r="M23" s="10"/>
      <c r="N23" s="10"/>
    </row>
    <row r="24" spans="1:14" ht="30" customHeight="1">
      <c r="A24" s="17" t="s">
        <v>206</v>
      </c>
      <c r="B24" s="18"/>
      <c r="C24" s="18"/>
      <c r="D24" s="18"/>
      <c r="E24" s="18"/>
      <c r="F24" s="18"/>
      <c r="G24" s="18"/>
      <c r="H24" s="18"/>
      <c r="I24" s="18"/>
      <c r="J24" s="18"/>
      <c r="L24" s="10"/>
      <c r="M24" s="10"/>
      <c r="N24" s="10"/>
    </row>
    <row r="25" spans="1:14" ht="22.5">
      <c r="A25" s="16" t="s">
        <v>207</v>
      </c>
      <c r="B25" s="16"/>
      <c r="C25" s="16"/>
      <c r="D25" s="16"/>
      <c r="E25" s="16"/>
      <c r="F25" s="16"/>
      <c r="G25" s="16"/>
      <c r="H25" s="16"/>
      <c r="L25" s="10"/>
      <c r="M25" s="10"/>
      <c r="N25" s="10"/>
    </row>
    <row r="26" spans="1:14" ht="19.5">
      <c r="A26" s="14" t="s">
        <v>196</v>
      </c>
      <c r="B26" s="15"/>
      <c r="C26" s="15"/>
      <c r="D26" s="15"/>
      <c r="E26" s="15"/>
      <c r="F26" s="15"/>
      <c r="G26" s="15"/>
      <c r="H26" s="15"/>
      <c r="L26" s="10"/>
      <c r="M26" s="10"/>
      <c r="N26" s="10"/>
    </row>
    <row r="27" spans="1:14" ht="19.5">
      <c r="A27" s="14" t="s">
        <v>198</v>
      </c>
      <c r="L27" s="10"/>
      <c r="M27" s="10"/>
      <c r="N27" s="10"/>
    </row>
  </sheetData>
  <sheetProtection/>
  <mergeCells count="9">
    <mergeCell ref="A24:J24"/>
    <mergeCell ref="A25:H25"/>
    <mergeCell ref="A1:I1"/>
    <mergeCell ref="A3:A4"/>
    <mergeCell ref="B3:B4"/>
    <mergeCell ref="C3:E3"/>
    <mergeCell ref="F3:F4"/>
    <mergeCell ref="G3:G4"/>
    <mergeCell ref="H3:J3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N28" sqref="N28"/>
    </sheetView>
  </sheetViews>
  <sheetFormatPr defaultColWidth="9.00390625" defaultRowHeight="16.5"/>
  <cols>
    <col min="1" max="1" width="9.00390625" style="3" customWidth="1"/>
    <col min="2" max="5" width="8.75390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9" t="s">
        <v>208</v>
      </c>
      <c r="B1" s="19"/>
      <c r="C1" s="19"/>
      <c r="D1" s="19"/>
      <c r="E1" s="19"/>
      <c r="F1" s="19"/>
      <c r="G1" s="19"/>
      <c r="H1" s="19"/>
      <c r="I1" s="19"/>
      <c r="J1" s="2"/>
    </row>
    <row r="2" spans="1:10" ht="24">
      <c r="A2" s="13"/>
      <c r="B2" s="13"/>
      <c r="C2" s="13"/>
      <c r="D2" s="13"/>
      <c r="E2" s="13"/>
      <c r="F2" s="13"/>
      <c r="G2" s="13"/>
      <c r="H2" s="13"/>
      <c r="I2" s="13"/>
      <c r="J2" s="2"/>
    </row>
    <row r="3" spans="1:10" ht="15.75">
      <c r="A3" s="25" t="s">
        <v>18</v>
      </c>
      <c r="B3" s="26" t="s">
        <v>19</v>
      </c>
      <c r="C3" s="20" t="s">
        <v>0</v>
      </c>
      <c r="D3" s="21"/>
      <c r="E3" s="22"/>
      <c r="F3" s="25" t="s">
        <v>18</v>
      </c>
      <c r="G3" s="26" t="s">
        <v>19</v>
      </c>
      <c r="H3" s="23" t="s">
        <v>0</v>
      </c>
      <c r="I3" s="23"/>
      <c r="J3" s="24"/>
    </row>
    <row r="4" spans="1:14" ht="15.75">
      <c r="A4" s="25"/>
      <c r="B4" s="27"/>
      <c r="C4" s="4" t="s">
        <v>21</v>
      </c>
      <c r="D4" s="4" t="s">
        <v>22</v>
      </c>
      <c r="E4" s="4" t="s">
        <v>23</v>
      </c>
      <c r="F4" s="25"/>
      <c r="G4" s="27"/>
      <c r="H4" s="5" t="s">
        <v>21</v>
      </c>
      <c r="I4" s="5" t="s">
        <v>22</v>
      </c>
      <c r="J4" s="4" t="s">
        <v>23</v>
      </c>
      <c r="L4" s="10"/>
      <c r="M4" s="10"/>
      <c r="N4" s="10"/>
    </row>
    <row r="5" spans="1:14" ht="30" customHeight="1">
      <c r="A5" s="6" t="s">
        <v>14</v>
      </c>
      <c r="B5" s="6">
        <v>791</v>
      </c>
      <c r="C5" s="6">
        <v>858</v>
      </c>
      <c r="D5" s="6">
        <v>959</v>
      </c>
      <c r="E5" s="6">
        <f aca="true" t="shared" si="0" ref="E5:E22">C5+D5</f>
        <v>1817</v>
      </c>
      <c r="F5" s="6" t="s">
        <v>26</v>
      </c>
      <c r="G5" s="6">
        <v>1486</v>
      </c>
      <c r="H5" s="6">
        <v>1886</v>
      </c>
      <c r="I5" s="6">
        <v>1955</v>
      </c>
      <c r="J5" s="6">
        <f aca="true" t="shared" si="1" ref="J5:J21">H5+I5</f>
        <v>3841</v>
      </c>
      <c r="L5" s="11"/>
      <c r="M5" s="11"/>
      <c r="N5" s="10"/>
    </row>
    <row r="6" spans="1:14" ht="30" customHeight="1">
      <c r="A6" s="6" t="s">
        <v>15</v>
      </c>
      <c r="B6" s="6">
        <v>496</v>
      </c>
      <c r="C6" s="6">
        <v>478</v>
      </c>
      <c r="D6" s="6">
        <v>481</v>
      </c>
      <c r="E6" s="6">
        <f t="shared" si="0"/>
        <v>959</v>
      </c>
      <c r="F6" s="6" t="s">
        <v>27</v>
      </c>
      <c r="G6" s="6">
        <v>1918</v>
      </c>
      <c r="H6" s="6">
        <v>1764</v>
      </c>
      <c r="I6" s="6">
        <v>2019</v>
      </c>
      <c r="J6" s="6">
        <f t="shared" si="1"/>
        <v>3783</v>
      </c>
      <c r="L6" s="11"/>
      <c r="M6" s="11"/>
      <c r="N6" s="10"/>
    </row>
    <row r="7" spans="1:14" ht="30" customHeight="1">
      <c r="A7" s="6" t="s">
        <v>16</v>
      </c>
      <c r="B7" s="6">
        <v>769</v>
      </c>
      <c r="C7" s="6">
        <v>739</v>
      </c>
      <c r="D7" s="6">
        <v>851</v>
      </c>
      <c r="E7" s="6">
        <f t="shared" si="0"/>
        <v>1590</v>
      </c>
      <c r="F7" s="7" t="s">
        <v>29</v>
      </c>
      <c r="G7" s="6">
        <v>1006</v>
      </c>
      <c r="H7" s="6">
        <v>1273</v>
      </c>
      <c r="I7" s="6">
        <v>1391</v>
      </c>
      <c r="J7" s="6">
        <f t="shared" si="1"/>
        <v>2664</v>
      </c>
      <c r="L7" s="11"/>
      <c r="M7" s="11"/>
      <c r="N7" s="10"/>
    </row>
    <row r="8" spans="1:14" ht="30" customHeight="1">
      <c r="A8" s="6" t="s">
        <v>28</v>
      </c>
      <c r="B8" s="6">
        <v>974</v>
      </c>
      <c r="C8" s="6">
        <v>1261</v>
      </c>
      <c r="D8" s="6">
        <v>1297</v>
      </c>
      <c r="E8" s="6">
        <f t="shared" si="0"/>
        <v>2558</v>
      </c>
      <c r="F8" s="6" t="s">
        <v>31</v>
      </c>
      <c r="G8" s="6">
        <v>1342</v>
      </c>
      <c r="H8" s="6">
        <v>1883</v>
      </c>
      <c r="I8" s="6">
        <v>2013</v>
      </c>
      <c r="J8" s="6">
        <f t="shared" si="1"/>
        <v>3896</v>
      </c>
      <c r="L8" s="11"/>
      <c r="M8" s="11"/>
      <c r="N8" s="10"/>
    </row>
    <row r="9" spans="1:14" ht="30" customHeight="1">
      <c r="A9" s="6" t="s">
        <v>30</v>
      </c>
      <c r="B9" s="6">
        <v>1079</v>
      </c>
      <c r="C9" s="6">
        <v>1229</v>
      </c>
      <c r="D9" s="6">
        <v>1325</v>
      </c>
      <c r="E9" s="6">
        <f t="shared" si="0"/>
        <v>2554</v>
      </c>
      <c r="F9" s="6" t="s">
        <v>33</v>
      </c>
      <c r="G9" s="6">
        <v>1325</v>
      </c>
      <c r="H9" s="6">
        <v>1814</v>
      </c>
      <c r="I9" s="6">
        <v>1926</v>
      </c>
      <c r="J9" s="6">
        <f t="shared" si="1"/>
        <v>3740</v>
      </c>
      <c r="L9" s="11"/>
      <c r="M9" s="12"/>
      <c r="N9" s="10"/>
    </row>
    <row r="10" spans="1:14" ht="30" customHeight="1">
      <c r="A10" s="6" t="s">
        <v>32</v>
      </c>
      <c r="B10" s="6">
        <v>1234</v>
      </c>
      <c r="C10" s="6">
        <v>1513</v>
      </c>
      <c r="D10" s="6">
        <v>1647</v>
      </c>
      <c r="E10" s="6">
        <f t="shared" si="0"/>
        <v>3160</v>
      </c>
      <c r="F10" s="6" t="s">
        <v>35</v>
      </c>
      <c r="G10" s="6">
        <v>2199</v>
      </c>
      <c r="H10" s="6">
        <v>2788</v>
      </c>
      <c r="I10" s="6">
        <v>2969</v>
      </c>
      <c r="J10" s="6">
        <f t="shared" si="1"/>
        <v>5757</v>
      </c>
      <c r="L10" s="11"/>
      <c r="M10" s="11"/>
      <c r="N10" s="10"/>
    </row>
    <row r="11" spans="1:14" ht="30" customHeight="1">
      <c r="A11" s="7" t="s">
        <v>34</v>
      </c>
      <c r="B11" s="6">
        <v>1421</v>
      </c>
      <c r="C11" s="6">
        <v>1744</v>
      </c>
      <c r="D11" s="6">
        <v>1896</v>
      </c>
      <c r="E11" s="6">
        <f t="shared" si="0"/>
        <v>3640</v>
      </c>
      <c r="F11" s="6" t="s">
        <v>36</v>
      </c>
      <c r="G11" s="6">
        <v>1387</v>
      </c>
      <c r="H11" s="6">
        <v>1668</v>
      </c>
      <c r="I11" s="6">
        <v>1449</v>
      </c>
      <c r="J11" s="6">
        <f t="shared" si="1"/>
        <v>3117</v>
      </c>
      <c r="L11" s="11"/>
      <c r="M11" s="11"/>
      <c r="N11" s="10"/>
    </row>
    <row r="12" spans="1:14" ht="30" customHeight="1">
      <c r="A12" s="6" t="s">
        <v>17</v>
      </c>
      <c r="B12" s="6">
        <v>1280</v>
      </c>
      <c r="C12" s="6">
        <v>1627</v>
      </c>
      <c r="D12" s="6">
        <v>1794</v>
      </c>
      <c r="E12" s="6">
        <f t="shared" si="0"/>
        <v>3421</v>
      </c>
      <c r="F12" s="6" t="s">
        <v>38</v>
      </c>
      <c r="G12" s="6">
        <v>2488</v>
      </c>
      <c r="H12" s="6">
        <v>3227</v>
      </c>
      <c r="I12" s="6">
        <v>3390</v>
      </c>
      <c r="J12" s="6">
        <f t="shared" si="1"/>
        <v>6617</v>
      </c>
      <c r="L12" s="12"/>
      <c r="M12" s="11"/>
      <c r="N12" s="10"/>
    </row>
    <row r="13" spans="1:14" ht="30" customHeight="1">
      <c r="A13" s="6" t="s">
        <v>39</v>
      </c>
      <c r="B13" s="6">
        <v>1804</v>
      </c>
      <c r="C13" s="6">
        <v>2341</v>
      </c>
      <c r="D13" s="6">
        <v>2471</v>
      </c>
      <c r="E13" s="6">
        <f t="shared" si="0"/>
        <v>4812</v>
      </c>
      <c r="F13" s="6" t="s">
        <v>40</v>
      </c>
      <c r="G13" s="6">
        <v>672</v>
      </c>
      <c r="H13" s="6">
        <v>919</v>
      </c>
      <c r="I13" s="6">
        <v>936</v>
      </c>
      <c r="J13" s="6">
        <f t="shared" si="1"/>
        <v>1855</v>
      </c>
      <c r="L13" s="11"/>
      <c r="M13" s="11"/>
      <c r="N13" s="10"/>
    </row>
    <row r="14" spans="1:14" ht="30" customHeight="1">
      <c r="A14" s="7" t="s">
        <v>43</v>
      </c>
      <c r="B14" s="6">
        <v>1430</v>
      </c>
      <c r="C14" s="6">
        <v>2053</v>
      </c>
      <c r="D14" s="6">
        <v>2140</v>
      </c>
      <c r="E14" s="6">
        <f t="shared" si="0"/>
        <v>4193</v>
      </c>
      <c r="F14" s="6" t="s">
        <v>42</v>
      </c>
      <c r="G14" s="6">
        <v>1912</v>
      </c>
      <c r="H14" s="6">
        <v>3010</v>
      </c>
      <c r="I14" s="6">
        <v>2880</v>
      </c>
      <c r="J14" s="6">
        <f t="shared" si="1"/>
        <v>5890</v>
      </c>
      <c r="L14" s="11"/>
      <c r="M14" s="11"/>
      <c r="N14" s="10"/>
    </row>
    <row r="15" spans="1:14" ht="30" customHeight="1">
      <c r="A15" s="6" t="s">
        <v>45</v>
      </c>
      <c r="B15" s="6">
        <v>815</v>
      </c>
      <c r="C15" s="6">
        <v>1281</v>
      </c>
      <c r="D15" s="6">
        <v>1172</v>
      </c>
      <c r="E15" s="6">
        <f t="shared" si="0"/>
        <v>2453</v>
      </c>
      <c r="F15" s="6" t="s">
        <v>44</v>
      </c>
      <c r="G15" s="6">
        <v>1385</v>
      </c>
      <c r="H15" s="6">
        <v>2052</v>
      </c>
      <c r="I15" s="6">
        <v>2073</v>
      </c>
      <c r="J15" s="6">
        <f t="shared" si="1"/>
        <v>4125</v>
      </c>
      <c r="L15" s="11"/>
      <c r="M15" s="11"/>
      <c r="N15" s="10"/>
    </row>
    <row r="16" spans="1:14" ht="30" customHeight="1">
      <c r="A16" s="7" t="s">
        <v>47</v>
      </c>
      <c r="B16" s="6">
        <v>840</v>
      </c>
      <c r="C16" s="6">
        <v>1294</v>
      </c>
      <c r="D16" s="6">
        <v>1230</v>
      </c>
      <c r="E16" s="6">
        <f t="shared" si="0"/>
        <v>2524</v>
      </c>
      <c r="F16" s="6" t="s">
        <v>46</v>
      </c>
      <c r="G16" s="6">
        <v>1932</v>
      </c>
      <c r="H16" s="6">
        <v>2722</v>
      </c>
      <c r="I16" s="6">
        <v>2872</v>
      </c>
      <c r="J16" s="6">
        <f t="shared" si="1"/>
        <v>5594</v>
      </c>
      <c r="L16" s="11"/>
      <c r="M16" s="11"/>
      <c r="N16" s="10"/>
    </row>
    <row r="17" spans="1:14" ht="30" customHeight="1">
      <c r="A17" s="6" t="s">
        <v>49</v>
      </c>
      <c r="B17" s="6">
        <v>500</v>
      </c>
      <c r="C17" s="6">
        <v>739</v>
      </c>
      <c r="D17" s="6">
        <v>672</v>
      </c>
      <c r="E17" s="6">
        <f t="shared" si="0"/>
        <v>1411</v>
      </c>
      <c r="F17" s="6" t="s">
        <v>48</v>
      </c>
      <c r="G17" s="6">
        <v>2067</v>
      </c>
      <c r="H17" s="6">
        <v>2772</v>
      </c>
      <c r="I17" s="6">
        <v>3083</v>
      </c>
      <c r="J17" s="6">
        <f t="shared" si="1"/>
        <v>5855</v>
      </c>
      <c r="L17" s="12"/>
      <c r="M17" s="11"/>
      <c r="N17" s="10"/>
    </row>
    <row r="18" spans="1:14" ht="30" customHeight="1">
      <c r="A18" s="6" t="s">
        <v>51</v>
      </c>
      <c r="B18" s="6">
        <v>1320</v>
      </c>
      <c r="C18" s="6">
        <v>2054</v>
      </c>
      <c r="D18" s="6">
        <v>1970</v>
      </c>
      <c r="E18" s="6">
        <f t="shared" si="0"/>
        <v>4024</v>
      </c>
      <c r="F18" s="6" t="s">
        <v>50</v>
      </c>
      <c r="G18" s="6">
        <v>703</v>
      </c>
      <c r="H18" s="6">
        <v>1038</v>
      </c>
      <c r="I18" s="6">
        <v>992</v>
      </c>
      <c r="J18" s="6">
        <f t="shared" si="1"/>
        <v>2030</v>
      </c>
      <c r="L18" s="11"/>
      <c r="M18" s="11"/>
      <c r="N18" s="10"/>
    </row>
    <row r="19" spans="1:14" ht="30" customHeight="1">
      <c r="A19" s="6" t="s">
        <v>53</v>
      </c>
      <c r="B19" s="6">
        <v>716</v>
      </c>
      <c r="C19" s="6">
        <v>1274</v>
      </c>
      <c r="D19" s="6">
        <v>1180</v>
      </c>
      <c r="E19" s="6">
        <f t="shared" si="0"/>
        <v>2454</v>
      </c>
      <c r="F19" s="6" t="s">
        <v>52</v>
      </c>
      <c r="G19" s="6">
        <v>635</v>
      </c>
      <c r="H19" s="6">
        <v>1133</v>
      </c>
      <c r="I19" s="6">
        <v>970</v>
      </c>
      <c r="J19" s="6">
        <f t="shared" si="1"/>
        <v>2103</v>
      </c>
      <c r="L19" s="12"/>
      <c r="M19" s="11"/>
      <c r="N19" s="10"/>
    </row>
    <row r="20" spans="1:14" ht="30" customHeight="1">
      <c r="A20" s="6" t="s">
        <v>55</v>
      </c>
      <c r="B20" s="6">
        <v>786</v>
      </c>
      <c r="C20" s="6">
        <v>1335</v>
      </c>
      <c r="D20" s="6">
        <v>1256</v>
      </c>
      <c r="E20" s="6">
        <f t="shared" si="0"/>
        <v>2591</v>
      </c>
      <c r="F20" s="7" t="s">
        <v>54</v>
      </c>
      <c r="G20" s="6">
        <v>647</v>
      </c>
      <c r="H20" s="6">
        <v>1082</v>
      </c>
      <c r="I20" s="6">
        <v>963</v>
      </c>
      <c r="J20" s="6">
        <f t="shared" si="1"/>
        <v>2045</v>
      </c>
      <c r="L20" s="11"/>
      <c r="M20" s="11"/>
      <c r="N20" s="10"/>
    </row>
    <row r="21" spans="1:14" ht="30" customHeight="1">
      <c r="A21" s="7" t="s">
        <v>57</v>
      </c>
      <c r="B21" s="6">
        <v>930</v>
      </c>
      <c r="C21" s="6">
        <v>1602</v>
      </c>
      <c r="D21" s="6">
        <v>1513</v>
      </c>
      <c r="E21" s="6">
        <f t="shared" si="0"/>
        <v>3115</v>
      </c>
      <c r="F21" s="6" t="s">
        <v>56</v>
      </c>
      <c r="G21" s="6">
        <v>1080</v>
      </c>
      <c r="H21" s="6">
        <v>1393</v>
      </c>
      <c r="I21" s="6">
        <v>1419</v>
      </c>
      <c r="J21" s="6">
        <f t="shared" si="1"/>
        <v>2812</v>
      </c>
      <c r="L21" s="11"/>
      <c r="M21" s="11"/>
      <c r="N21" s="10"/>
    </row>
    <row r="22" spans="1:14" ht="30" customHeight="1">
      <c r="A22" s="6" t="s">
        <v>24</v>
      </c>
      <c r="B22" s="6">
        <v>1089</v>
      </c>
      <c r="C22" s="6">
        <v>1238</v>
      </c>
      <c r="D22" s="6">
        <v>1350</v>
      </c>
      <c r="E22" s="6">
        <f t="shared" si="0"/>
        <v>2588</v>
      </c>
      <c r="F22" s="7" t="s">
        <v>197</v>
      </c>
      <c r="G22" s="6">
        <v>1537</v>
      </c>
      <c r="H22" s="6">
        <v>2223</v>
      </c>
      <c r="I22" s="6">
        <v>2053</v>
      </c>
      <c r="J22" s="6">
        <f>H22+I22</f>
        <v>4276</v>
      </c>
      <c r="L22" s="11"/>
      <c r="M22" s="12"/>
      <c r="N22" s="10"/>
    </row>
    <row r="23" spans="1:14" ht="30" customHeight="1">
      <c r="A23" s="6" t="s">
        <v>25</v>
      </c>
      <c r="B23" s="6">
        <v>1953</v>
      </c>
      <c r="C23" s="6">
        <v>2516</v>
      </c>
      <c r="D23" s="6">
        <v>2560</v>
      </c>
      <c r="E23" s="6">
        <f>C23+D23</f>
        <v>5076</v>
      </c>
      <c r="F23" s="8" t="s">
        <v>58</v>
      </c>
      <c r="G23" s="9">
        <f>SUM(B4:B23,G4:G22)</f>
        <v>45948</v>
      </c>
      <c r="H23" s="9">
        <f>SUM(C4:C23,H4:H22)</f>
        <v>61823</v>
      </c>
      <c r="I23" s="9">
        <f>SUM(D4:D23,I4:I22)</f>
        <v>63117</v>
      </c>
      <c r="J23" s="9">
        <f>SUM(E4:E23,J4:J22)</f>
        <v>124940</v>
      </c>
      <c r="L23" s="12"/>
      <c r="M23" s="10"/>
      <c r="N23" s="10"/>
    </row>
    <row r="24" spans="1:14" ht="30" customHeight="1">
      <c r="A24" s="17" t="s">
        <v>209</v>
      </c>
      <c r="B24" s="18"/>
      <c r="C24" s="18"/>
      <c r="D24" s="18"/>
      <c r="E24" s="18"/>
      <c r="F24" s="18"/>
      <c r="G24" s="18"/>
      <c r="H24" s="18"/>
      <c r="I24" s="18"/>
      <c r="J24" s="18"/>
      <c r="L24" s="10"/>
      <c r="M24" s="10"/>
      <c r="N24" s="10"/>
    </row>
    <row r="25" spans="1:14" ht="22.5">
      <c r="A25" s="16" t="s">
        <v>210</v>
      </c>
      <c r="B25" s="16"/>
      <c r="C25" s="16"/>
      <c r="D25" s="16"/>
      <c r="E25" s="16"/>
      <c r="F25" s="16"/>
      <c r="G25" s="16"/>
      <c r="H25" s="16"/>
      <c r="L25" s="10"/>
      <c r="M25" s="10"/>
      <c r="N25" s="10"/>
    </row>
    <row r="26" spans="1:14" ht="19.5">
      <c r="A26" s="14" t="s">
        <v>196</v>
      </c>
      <c r="B26" s="15"/>
      <c r="C26" s="15"/>
      <c r="D26" s="15"/>
      <c r="E26" s="15"/>
      <c r="F26" s="15"/>
      <c r="G26" s="15"/>
      <c r="H26" s="15"/>
      <c r="L26" s="10"/>
      <c r="M26" s="10"/>
      <c r="N26" s="10"/>
    </row>
    <row r="27" spans="1:14" ht="19.5">
      <c r="A27" s="14" t="s">
        <v>198</v>
      </c>
      <c r="L27" s="10"/>
      <c r="M27" s="10"/>
      <c r="N27" s="10"/>
    </row>
  </sheetData>
  <sheetProtection/>
  <mergeCells count="9">
    <mergeCell ref="A24:J24"/>
    <mergeCell ref="A25:H25"/>
    <mergeCell ref="A1:I1"/>
    <mergeCell ref="A3:A4"/>
    <mergeCell ref="B3:B4"/>
    <mergeCell ref="C3:E3"/>
    <mergeCell ref="F3:F4"/>
    <mergeCell ref="G3:G4"/>
    <mergeCell ref="H3:J3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J13" sqref="J13"/>
    </sheetView>
  </sheetViews>
  <sheetFormatPr defaultColWidth="9.00390625" defaultRowHeight="16.5"/>
  <cols>
    <col min="1" max="1" width="9.00390625" style="3" customWidth="1"/>
    <col min="2" max="5" width="8.75390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9" t="s">
        <v>211</v>
      </c>
      <c r="B1" s="19"/>
      <c r="C1" s="19"/>
      <c r="D1" s="19"/>
      <c r="E1" s="19"/>
      <c r="F1" s="19"/>
      <c r="G1" s="19"/>
      <c r="H1" s="19"/>
      <c r="I1" s="19"/>
      <c r="J1" s="2"/>
    </row>
    <row r="2" spans="1:10" ht="24">
      <c r="A2" s="13"/>
      <c r="B2" s="13"/>
      <c r="C2" s="13"/>
      <c r="D2" s="13"/>
      <c r="E2" s="13"/>
      <c r="F2" s="13"/>
      <c r="G2" s="13"/>
      <c r="H2" s="13"/>
      <c r="I2" s="13"/>
      <c r="J2" s="2"/>
    </row>
    <row r="3" spans="1:10" ht="15.75">
      <c r="A3" s="25" t="s">
        <v>18</v>
      </c>
      <c r="B3" s="26" t="s">
        <v>19</v>
      </c>
      <c r="C3" s="20" t="s">
        <v>0</v>
      </c>
      <c r="D3" s="21"/>
      <c r="E3" s="22"/>
      <c r="F3" s="25" t="s">
        <v>18</v>
      </c>
      <c r="G3" s="26" t="s">
        <v>19</v>
      </c>
      <c r="H3" s="23" t="s">
        <v>0</v>
      </c>
      <c r="I3" s="23"/>
      <c r="J3" s="24"/>
    </row>
    <row r="4" spans="1:14" ht="15.75">
      <c r="A4" s="25"/>
      <c r="B4" s="27"/>
      <c r="C4" s="4" t="s">
        <v>21</v>
      </c>
      <c r="D4" s="4" t="s">
        <v>22</v>
      </c>
      <c r="E4" s="4" t="s">
        <v>23</v>
      </c>
      <c r="F4" s="25"/>
      <c r="G4" s="27"/>
      <c r="H4" s="5" t="s">
        <v>21</v>
      </c>
      <c r="I4" s="5" t="s">
        <v>22</v>
      </c>
      <c r="J4" s="4" t="s">
        <v>23</v>
      </c>
      <c r="L4" s="10"/>
      <c r="M4" s="10"/>
      <c r="N4" s="10"/>
    </row>
    <row r="5" spans="1:14" ht="30" customHeight="1">
      <c r="A5" s="6" t="s">
        <v>14</v>
      </c>
      <c r="B5" s="6">
        <v>794</v>
      </c>
      <c r="C5" s="6">
        <v>855</v>
      </c>
      <c r="D5" s="6">
        <v>966</v>
      </c>
      <c r="E5" s="6">
        <f aca="true" t="shared" si="0" ref="E5:E22">C5+D5</f>
        <v>1821</v>
      </c>
      <c r="F5" s="6" t="s">
        <v>26</v>
      </c>
      <c r="G5" s="6">
        <v>1487</v>
      </c>
      <c r="H5" s="6">
        <v>1884</v>
      </c>
      <c r="I5" s="6">
        <v>1953</v>
      </c>
      <c r="J5" s="6">
        <f aca="true" t="shared" si="1" ref="J5:J21">H5+I5</f>
        <v>3837</v>
      </c>
      <c r="L5" s="11"/>
      <c r="M5" s="11"/>
      <c r="N5" s="10"/>
    </row>
    <row r="6" spans="1:14" ht="30" customHeight="1">
      <c r="A6" s="6" t="s">
        <v>15</v>
      </c>
      <c r="B6" s="6">
        <v>522</v>
      </c>
      <c r="C6" s="6">
        <v>493</v>
      </c>
      <c r="D6" s="6">
        <v>505</v>
      </c>
      <c r="E6" s="6">
        <f t="shared" si="0"/>
        <v>998</v>
      </c>
      <c r="F6" s="6" t="s">
        <v>27</v>
      </c>
      <c r="G6" s="6">
        <v>1922</v>
      </c>
      <c r="H6" s="6">
        <v>1762</v>
      </c>
      <c r="I6" s="6">
        <v>2020</v>
      </c>
      <c r="J6" s="6">
        <f t="shared" si="1"/>
        <v>3782</v>
      </c>
      <c r="L6" s="11"/>
      <c r="M6" s="11"/>
      <c r="N6" s="10"/>
    </row>
    <row r="7" spans="1:14" ht="30" customHeight="1">
      <c r="A7" s="6" t="s">
        <v>16</v>
      </c>
      <c r="B7" s="6">
        <v>776</v>
      </c>
      <c r="C7" s="6">
        <v>747</v>
      </c>
      <c r="D7" s="6">
        <v>859</v>
      </c>
      <c r="E7" s="6">
        <f t="shared" si="0"/>
        <v>1606</v>
      </c>
      <c r="F7" s="7" t="s">
        <v>29</v>
      </c>
      <c r="G7" s="6">
        <v>1006</v>
      </c>
      <c r="H7" s="6">
        <v>1276</v>
      </c>
      <c r="I7" s="6">
        <v>1391</v>
      </c>
      <c r="J7" s="6">
        <f t="shared" si="1"/>
        <v>2667</v>
      </c>
      <c r="L7" s="11"/>
      <c r="M7" s="11"/>
      <c r="N7" s="10"/>
    </row>
    <row r="8" spans="1:14" ht="30" customHeight="1">
      <c r="A8" s="6" t="s">
        <v>28</v>
      </c>
      <c r="B8" s="6">
        <v>972</v>
      </c>
      <c r="C8" s="6">
        <v>1257</v>
      </c>
      <c r="D8" s="6">
        <v>1297</v>
      </c>
      <c r="E8" s="6">
        <f t="shared" si="0"/>
        <v>2554</v>
      </c>
      <c r="F8" s="6" t="s">
        <v>31</v>
      </c>
      <c r="G8" s="6">
        <v>1339</v>
      </c>
      <c r="H8" s="6">
        <v>1880</v>
      </c>
      <c r="I8" s="6">
        <v>2004</v>
      </c>
      <c r="J8" s="6">
        <f t="shared" si="1"/>
        <v>3884</v>
      </c>
      <c r="L8" s="11"/>
      <c r="M8" s="11"/>
      <c r="N8" s="10"/>
    </row>
    <row r="9" spans="1:14" ht="30" customHeight="1">
      <c r="A9" s="6" t="s">
        <v>30</v>
      </c>
      <c r="B9" s="6">
        <v>1083</v>
      </c>
      <c r="C9" s="6">
        <v>1225</v>
      </c>
      <c r="D9" s="6">
        <v>1324</v>
      </c>
      <c r="E9" s="6">
        <f t="shared" si="0"/>
        <v>2549</v>
      </c>
      <c r="F9" s="6" t="s">
        <v>33</v>
      </c>
      <c r="G9" s="6">
        <v>1328</v>
      </c>
      <c r="H9" s="6">
        <v>1812</v>
      </c>
      <c r="I9" s="6">
        <v>1927</v>
      </c>
      <c r="J9" s="6">
        <f t="shared" si="1"/>
        <v>3739</v>
      </c>
      <c r="L9" s="11"/>
      <c r="M9" s="12"/>
      <c r="N9" s="10"/>
    </row>
    <row r="10" spans="1:14" ht="30" customHeight="1">
      <c r="A10" s="6" t="s">
        <v>32</v>
      </c>
      <c r="B10" s="6">
        <v>1231</v>
      </c>
      <c r="C10" s="6">
        <v>1504</v>
      </c>
      <c r="D10" s="6">
        <v>1646</v>
      </c>
      <c r="E10" s="6">
        <f t="shared" si="0"/>
        <v>3150</v>
      </c>
      <c r="F10" s="6" t="s">
        <v>35</v>
      </c>
      <c r="G10" s="6">
        <v>2196</v>
      </c>
      <c r="H10" s="6">
        <v>2772</v>
      </c>
      <c r="I10" s="6">
        <v>2954</v>
      </c>
      <c r="J10" s="6">
        <f t="shared" si="1"/>
        <v>5726</v>
      </c>
      <c r="L10" s="11"/>
      <c r="M10" s="11"/>
      <c r="N10" s="10"/>
    </row>
    <row r="11" spans="1:14" ht="30" customHeight="1">
      <c r="A11" s="7" t="s">
        <v>34</v>
      </c>
      <c r="B11" s="6">
        <v>1417</v>
      </c>
      <c r="C11" s="6">
        <v>1738</v>
      </c>
      <c r="D11" s="6">
        <v>1889</v>
      </c>
      <c r="E11" s="6">
        <f t="shared" si="0"/>
        <v>3627</v>
      </c>
      <c r="F11" s="6" t="s">
        <v>36</v>
      </c>
      <c r="G11" s="6">
        <v>1399</v>
      </c>
      <c r="H11" s="6">
        <v>1668</v>
      </c>
      <c r="I11" s="6">
        <v>1454</v>
      </c>
      <c r="J11" s="6">
        <f t="shared" si="1"/>
        <v>3122</v>
      </c>
      <c r="L11" s="11"/>
      <c r="M11" s="11"/>
      <c r="N11" s="10"/>
    </row>
    <row r="12" spans="1:14" ht="30" customHeight="1">
      <c r="A12" s="6" t="s">
        <v>17</v>
      </c>
      <c r="B12" s="6">
        <v>1278</v>
      </c>
      <c r="C12" s="6">
        <v>1624</v>
      </c>
      <c r="D12" s="6">
        <v>1787</v>
      </c>
      <c r="E12" s="6">
        <f t="shared" si="0"/>
        <v>3411</v>
      </c>
      <c r="F12" s="6" t="s">
        <v>38</v>
      </c>
      <c r="G12" s="6">
        <v>2490</v>
      </c>
      <c r="H12" s="6">
        <v>3220</v>
      </c>
      <c r="I12" s="6">
        <v>3389</v>
      </c>
      <c r="J12" s="6">
        <f t="shared" si="1"/>
        <v>6609</v>
      </c>
      <c r="L12" s="12"/>
      <c r="M12" s="11"/>
      <c r="N12" s="10"/>
    </row>
    <row r="13" spans="1:14" ht="30" customHeight="1">
      <c r="A13" s="6" t="s">
        <v>39</v>
      </c>
      <c r="B13" s="6">
        <v>1799</v>
      </c>
      <c r="C13" s="6">
        <v>2327</v>
      </c>
      <c r="D13" s="6">
        <v>2473</v>
      </c>
      <c r="E13" s="6">
        <f t="shared" si="0"/>
        <v>4800</v>
      </c>
      <c r="F13" s="6" t="s">
        <v>40</v>
      </c>
      <c r="G13" s="6">
        <v>672</v>
      </c>
      <c r="H13" s="6">
        <v>918</v>
      </c>
      <c r="I13" s="6">
        <v>939</v>
      </c>
      <c r="J13" s="6">
        <f t="shared" si="1"/>
        <v>1857</v>
      </c>
      <c r="L13" s="11"/>
      <c r="M13" s="11"/>
      <c r="N13" s="10"/>
    </row>
    <row r="14" spans="1:14" ht="30" customHeight="1">
      <c r="A14" s="7" t="s">
        <v>43</v>
      </c>
      <c r="B14" s="6">
        <v>1430</v>
      </c>
      <c r="C14" s="6">
        <v>2046</v>
      </c>
      <c r="D14" s="6">
        <v>2140</v>
      </c>
      <c r="E14" s="6">
        <f t="shared" si="0"/>
        <v>4186</v>
      </c>
      <c r="F14" s="6" t="s">
        <v>42</v>
      </c>
      <c r="G14" s="6">
        <v>1914</v>
      </c>
      <c r="H14" s="6">
        <v>3012</v>
      </c>
      <c r="I14" s="6">
        <v>2879</v>
      </c>
      <c r="J14" s="6">
        <f t="shared" si="1"/>
        <v>5891</v>
      </c>
      <c r="L14" s="11"/>
      <c r="M14" s="11"/>
      <c r="N14" s="10"/>
    </row>
    <row r="15" spans="1:14" ht="30" customHeight="1">
      <c r="A15" s="6" t="s">
        <v>45</v>
      </c>
      <c r="B15" s="6">
        <v>816</v>
      </c>
      <c r="C15" s="6">
        <v>1278</v>
      </c>
      <c r="D15" s="6">
        <v>1175</v>
      </c>
      <c r="E15" s="6">
        <f t="shared" si="0"/>
        <v>2453</v>
      </c>
      <c r="F15" s="6" t="s">
        <v>44</v>
      </c>
      <c r="G15" s="6">
        <v>1391</v>
      </c>
      <c r="H15" s="6">
        <v>2049</v>
      </c>
      <c r="I15" s="6">
        <v>2077</v>
      </c>
      <c r="J15" s="6">
        <f t="shared" si="1"/>
        <v>4126</v>
      </c>
      <c r="L15" s="11"/>
      <c r="M15" s="11"/>
      <c r="N15" s="10"/>
    </row>
    <row r="16" spans="1:14" ht="30" customHeight="1">
      <c r="A16" s="7" t="s">
        <v>47</v>
      </c>
      <c r="B16" s="6">
        <v>845</v>
      </c>
      <c r="C16" s="6">
        <v>1295</v>
      </c>
      <c r="D16" s="6">
        <v>1227</v>
      </c>
      <c r="E16" s="6">
        <f t="shared" si="0"/>
        <v>2522</v>
      </c>
      <c r="F16" s="6" t="s">
        <v>46</v>
      </c>
      <c r="G16" s="6">
        <v>1928</v>
      </c>
      <c r="H16" s="6">
        <v>2717</v>
      </c>
      <c r="I16" s="6">
        <v>2871</v>
      </c>
      <c r="J16" s="6">
        <f t="shared" si="1"/>
        <v>5588</v>
      </c>
      <c r="L16" s="11"/>
      <c r="M16" s="11"/>
      <c r="N16" s="10"/>
    </row>
    <row r="17" spans="1:14" ht="30" customHeight="1">
      <c r="A17" s="6" t="s">
        <v>49</v>
      </c>
      <c r="B17" s="6">
        <v>500</v>
      </c>
      <c r="C17" s="6">
        <v>738</v>
      </c>
      <c r="D17" s="6">
        <v>672</v>
      </c>
      <c r="E17" s="6">
        <f t="shared" si="0"/>
        <v>1410</v>
      </c>
      <c r="F17" s="6" t="s">
        <v>48</v>
      </c>
      <c r="G17" s="6">
        <v>2065</v>
      </c>
      <c r="H17" s="6">
        <v>2754</v>
      </c>
      <c r="I17" s="6">
        <v>3078</v>
      </c>
      <c r="J17" s="6">
        <f t="shared" si="1"/>
        <v>5832</v>
      </c>
      <c r="L17" s="12"/>
      <c r="M17" s="11"/>
      <c r="N17" s="10"/>
    </row>
    <row r="18" spans="1:14" ht="30" customHeight="1">
      <c r="A18" s="6" t="s">
        <v>51</v>
      </c>
      <c r="B18" s="6">
        <v>1338</v>
      </c>
      <c r="C18" s="6">
        <v>2070</v>
      </c>
      <c r="D18" s="6">
        <v>1993</v>
      </c>
      <c r="E18" s="6">
        <f t="shared" si="0"/>
        <v>4063</v>
      </c>
      <c r="F18" s="6" t="s">
        <v>50</v>
      </c>
      <c r="G18" s="6">
        <v>705</v>
      </c>
      <c r="H18" s="6">
        <v>1035</v>
      </c>
      <c r="I18" s="6">
        <v>992</v>
      </c>
      <c r="J18" s="6">
        <f t="shared" si="1"/>
        <v>2027</v>
      </c>
      <c r="L18" s="11"/>
      <c r="M18" s="11"/>
      <c r="N18" s="10"/>
    </row>
    <row r="19" spans="1:14" ht="30" customHeight="1">
      <c r="A19" s="6" t="s">
        <v>53</v>
      </c>
      <c r="B19" s="6">
        <v>722</v>
      </c>
      <c r="C19" s="6">
        <v>1276</v>
      </c>
      <c r="D19" s="6">
        <v>1180</v>
      </c>
      <c r="E19" s="6">
        <f t="shared" si="0"/>
        <v>2456</v>
      </c>
      <c r="F19" s="6" t="s">
        <v>52</v>
      </c>
      <c r="G19" s="6">
        <v>638</v>
      </c>
      <c r="H19" s="6">
        <v>1135</v>
      </c>
      <c r="I19" s="6">
        <v>967</v>
      </c>
      <c r="J19" s="6">
        <f t="shared" si="1"/>
        <v>2102</v>
      </c>
      <c r="L19" s="12"/>
      <c r="M19" s="11"/>
      <c r="N19" s="10"/>
    </row>
    <row r="20" spans="1:14" ht="30" customHeight="1">
      <c r="A20" s="6" t="s">
        <v>55</v>
      </c>
      <c r="B20" s="6">
        <v>786</v>
      </c>
      <c r="C20" s="6">
        <v>1330</v>
      </c>
      <c r="D20" s="6">
        <v>1255</v>
      </c>
      <c r="E20" s="6">
        <f t="shared" si="0"/>
        <v>2585</v>
      </c>
      <c r="F20" s="7" t="s">
        <v>54</v>
      </c>
      <c r="G20" s="6">
        <v>646</v>
      </c>
      <c r="H20" s="6">
        <v>1080</v>
      </c>
      <c r="I20" s="6">
        <v>960</v>
      </c>
      <c r="J20" s="6">
        <f t="shared" si="1"/>
        <v>2040</v>
      </c>
      <c r="L20" s="11"/>
      <c r="M20" s="11"/>
      <c r="N20" s="10"/>
    </row>
    <row r="21" spans="1:14" ht="30" customHeight="1">
      <c r="A21" s="7" t="s">
        <v>57</v>
      </c>
      <c r="B21" s="6">
        <v>930</v>
      </c>
      <c r="C21" s="6">
        <v>1598</v>
      </c>
      <c r="D21" s="6">
        <v>1506</v>
      </c>
      <c r="E21" s="6">
        <f t="shared" si="0"/>
        <v>3104</v>
      </c>
      <c r="F21" s="6" t="s">
        <v>56</v>
      </c>
      <c r="G21" s="6">
        <v>1079</v>
      </c>
      <c r="H21" s="6">
        <v>1392</v>
      </c>
      <c r="I21" s="6">
        <v>1414</v>
      </c>
      <c r="J21" s="6">
        <f t="shared" si="1"/>
        <v>2806</v>
      </c>
      <c r="L21" s="11"/>
      <c r="M21" s="11"/>
      <c r="N21" s="10"/>
    </row>
    <row r="22" spans="1:14" ht="30" customHeight="1">
      <c r="A22" s="6" t="s">
        <v>24</v>
      </c>
      <c r="B22" s="6">
        <v>1089</v>
      </c>
      <c r="C22" s="6">
        <v>1234</v>
      </c>
      <c r="D22" s="6">
        <v>1345</v>
      </c>
      <c r="E22" s="6">
        <f t="shared" si="0"/>
        <v>2579</v>
      </c>
      <c r="F22" s="7" t="s">
        <v>197</v>
      </c>
      <c r="G22" s="6">
        <v>1538</v>
      </c>
      <c r="H22" s="6">
        <v>2215</v>
      </c>
      <c r="I22" s="6">
        <v>2044</v>
      </c>
      <c r="J22" s="6">
        <f>H22+I22</f>
        <v>4259</v>
      </c>
      <c r="L22" s="11"/>
      <c r="M22" s="12"/>
      <c r="N22" s="10"/>
    </row>
    <row r="23" spans="1:14" ht="30" customHeight="1">
      <c r="A23" s="6" t="s">
        <v>25</v>
      </c>
      <c r="B23" s="6">
        <v>1958</v>
      </c>
      <c r="C23" s="6">
        <v>2514</v>
      </c>
      <c r="D23" s="6">
        <v>2563</v>
      </c>
      <c r="E23" s="6">
        <f>C23+D23</f>
        <v>5077</v>
      </c>
      <c r="F23" s="8" t="s">
        <v>58</v>
      </c>
      <c r="G23" s="9">
        <f>SUM(B4:B23,G4:G22)</f>
        <v>46029</v>
      </c>
      <c r="H23" s="9">
        <f>SUM(C4:C23,H4:H22)</f>
        <v>61730</v>
      </c>
      <c r="I23" s="9">
        <f>SUM(D4:D23,I4:I22)</f>
        <v>63115</v>
      </c>
      <c r="J23" s="9">
        <f>SUM(E4:E23,J4:J22)</f>
        <v>124845</v>
      </c>
      <c r="L23" s="12"/>
      <c r="M23" s="10"/>
      <c r="N23" s="10"/>
    </row>
    <row r="24" spans="1:14" ht="30" customHeight="1">
      <c r="A24" s="17" t="s">
        <v>212</v>
      </c>
      <c r="B24" s="18"/>
      <c r="C24" s="18"/>
      <c r="D24" s="18"/>
      <c r="E24" s="18"/>
      <c r="F24" s="18"/>
      <c r="G24" s="18"/>
      <c r="H24" s="18"/>
      <c r="I24" s="18"/>
      <c r="J24" s="18"/>
      <c r="L24" s="10"/>
      <c r="M24" s="10"/>
      <c r="N24" s="10"/>
    </row>
    <row r="25" spans="1:14" ht="22.5">
      <c r="A25" s="16" t="s">
        <v>213</v>
      </c>
      <c r="B25" s="16"/>
      <c r="C25" s="16"/>
      <c r="D25" s="16"/>
      <c r="E25" s="16"/>
      <c r="F25" s="16"/>
      <c r="G25" s="16"/>
      <c r="H25" s="16"/>
      <c r="L25" s="10"/>
      <c r="M25" s="10"/>
      <c r="N25" s="10"/>
    </row>
    <row r="26" spans="1:14" ht="19.5">
      <c r="A26" s="14" t="s">
        <v>196</v>
      </c>
      <c r="B26" s="15"/>
      <c r="C26" s="15"/>
      <c r="D26" s="15"/>
      <c r="E26" s="15"/>
      <c r="F26" s="15"/>
      <c r="G26" s="15"/>
      <c r="H26" s="15"/>
      <c r="L26" s="10"/>
      <c r="M26" s="10"/>
      <c r="N26" s="10"/>
    </row>
    <row r="27" spans="1:14" ht="19.5">
      <c r="A27" s="14" t="s">
        <v>198</v>
      </c>
      <c r="L27" s="10"/>
      <c r="M27" s="10"/>
      <c r="N27" s="10"/>
    </row>
  </sheetData>
  <sheetProtection/>
  <mergeCells count="9">
    <mergeCell ref="A24:J24"/>
    <mergeCell ref="A25:H25"/>
    <mergeCell ref="A1:I1"/>
    <mergeCell ref="A3:A4"/>
    <mergeCell ref="B3:B4"/>
    <mergeCell ref="C3:E3"/>
    <mergeCell ref="F3:F4"/>
    <mergeCell ref="G3:G4"/>
    <mergeCell ref="H3:J3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2018-05-02T03:00:08Z</cp:lastPrinted>
  <dcterms:created xsi:type="dcterms:W3CDTF">2003-02-26T06:09:29Z</dcterms:created>
  <dcterms:modified xsi:type="dcterms:W3CDTF">2019-01-02T03:33:41Z</dcterms:modified>
  <cp:category/>
  <cp:version/>
  <cp:contentType/>
  <cp:contentStatus/>
</cp:coreProperties>
</file>