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81" windowWidth="9700" windowHeight="4700" activeTab="2"/>
  </bookViews>
  <sheets>
    <sheet name="1月" sheetId="1" r:id="rId1"/>
    <sheet name="2月 " sheetId="2" r:id="rId2"/>
    <sheet name="3月" sheetId="3" r:id="rId3"/>
    <sheet name="最新圖例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<sst xmlns="http://schemas.openxmlformats.org/spreadsheetml/2006/main" count="180" uniqueCount="69">
  <si>
    <t>人口數</t>
  </si>
  <si>
    <t>月份</t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</si>
  <si>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</si>
  <si>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</si>
  <si>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細明體"/>
        <family val="3"/>
      </rPr>
      <t>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</si>
  <si>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</si>
  <si>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</si>
  <si>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</si>
  <si>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</si>
  <si>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</si>
  <si>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</si>
  <si>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</si>
  <si>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</si>
  <si>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</si>
  <si>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竹溪里</t>
  </si>
  <si>
    <t>明德里</t>
  </si>
  <si>
    <t>大成里</t>
  </si>
  <si>
    <t>國宅里</t>
  </si>
  <si>
    <t>里別</t>
  </si>
  <si>
    <t>戶數</t>
  </si>
  <si>
    <t>男</t>
  </si>
  <si>
    <t>女</t>
  </si>
  <si>
    <t>小計</t>
  </si>
  <si>
    <t>大林里</t>
  </si>
  <si>
    <t>大忠里</t>
  </si>
  <si>
    <t>大恩里</t>
  </si>
  <si>
    <t>新生里</t>
  </si>
  <si>
    <t>廣州里</t>
  </si>
  <si>
    <t>再興里</t>
  </si>
  <si>
    <t>新昌里</t>
  </si>
  <si>
    <t>明興里</t>
  </si>
  <si>
    <t>新興里</t>
  </si>
  <si>
    <t>文華里</t>
  </si>
  <si>
    <t>田寮里</t>
  </si>
  <si>
    <t>金華里</t>
  </si>
  <si>
    <t>南都里</t>
  </si>
  <si>
    <t>開南里</t>
  </si>
  <si>
    <t>光明里</t>
  </si>
  <si>
    <t>彰南里</t>
  </si>
  <si>
    <t>建南里</t>
  </si>
  <si>
    <t>明亮里</t>
  </si>
  <si>
    <t>郡南里</t>
  </si>
  <si>
    <t>喜東里</t>
  </si>
  <si>
    <t>府南里</t>
  </si>
  <si>
    <t>喜北里</t>
  </si>
  <si>
    <t>文南里</t>
  </si>
  <si>
    <t>喜南里</t>
  </si>
  <si>
    <t>鯤鯓里</t>
  </si>
  <si>
    <t>省躬里</t>
  </si>
  <si>
    <t>松安里</t>
  </si>
  <si>
    <t>興農里</t>
  </si>
  <si>
    <t>永寧里</t>
  </si>
  <si>
    <t>同安里</t>
  </si>
  <si>
    <t>南華里</t>
  </si>
  <si>
    <t>佛壇里</t>
  </si>
  <si>
    <t>總計</t>
  </si>
  <si>
    <t>備註:1.107年1月29日里鄰調整生效荔宅里併入大成里</t>
  </si>
  <si>
    <t>鹽埕里</t>
  </si>
  <si>
    <t xml:space="preserve">     2.107年4月30日里鄰調整生效白雪里、日新里合併為鹽埕里</t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</si>
  <si>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</si>
  <si>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台南市南區</t>
    </r>
    <r>
      <rPr>
        <u val="single"/>
        <sz val="18"/>
        <color indexed="12"/>
        <rFont val="Times New Roman"/>
        <family val="1"/>
      </rPr>
      <t>108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1</t>
    </r>
    <r>
      <rPr>
        <u val="single"/>
        <sz val="18"/>
        <color indexed="12"/>
        <rFont val="標楷體"/>
        <family val="4"/>
      </rPr>
      <t>月底人口數</t>
    </r>
  </si>
  <si>
    <t>與上月(107.12月)比較數：戶數增加49戶，人口數增加17人</t>
  </si>
  <si>
    <t>遷入人口數463人，遷出人口數399人</t>
  </si>
  <si>
    <r>
      <t>台南市南區</t>
    </r>
    <r>
      <rPr>
        <u val="single"/>
        <sz val="18"/>
        <color indexed="12"/>
        <rFont val="Times New Roman"/>
        <family val="1"/>
      </rPr>
      <t>108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2</t>
    </r>
    <r>
      <rPr>
        <u val="single"/>
        <sz val="18"/>
        <color indexed="12"/>
        <rFont val="標楷體"/>
        <family val="4"/>
      </rPr>
      <t>月底人口數</t>
    </r>
  </si>
  <si>
    <t>與上月(108.1月)比較數：戶數增加74戶，人口數增加65人</t>
  </si>
  <si>
    <t>遷入人口數394人，遷出人口數312人</t>
  </si>
  <si>
    <r>
      <t>台南市南區</t>
    </r>
    <r>
      <rPr>
        <u val="single"/>
        <sz val="18"/>
        <color indexed="12"/>
        <rFont val="Times New Roman"/>
        <family val="1"/>
      </rPr>
      <t>108</t>
    </r>
    <r>
      <rPr>
        <u val="single"/>
        <sz val="18"/>
        <color indexed="12"/>
        <rFont val="標楷體"/>
        <family val="4"/>
      </rPr>
      <t>年</t>
    </r>
    <r>
      <rPr>
        <u val="single"/>
        <sz val="18"/>
        <color indexed="12"/>
        <rFont val="Times New Roman"/>
        <family val="1"/>
      </rPr>
      <t>3</t>
    </r>
    <r>
      <rPr>
        <u val="single"/>
        <sz val="18"/>
        <color indexed="12"/>
        <rFont val="標楷體"/>
        <family val="4"/>
      </rPr>
      <t>月底人口數</t>
    </r>
  </si>
  <si>
    <t>與上月(108.2月)比較數：戶數增加70戶，人口數增加46人</t>
  </si>
  <si>
    <t>遷入人口數481人，遷出人口數429人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</si>
</sst>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0_ 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8"/>
      <color indexed="12"/>
      <name val="標楷體"/>
      <family val="4"/>
    </font>
    <font>
      <u val="single"/>
      <sz val="18"/>
      <color indexed="12"/>
      <name val="Times New Roman"/>
      <family val="1"/>
    </font>
    <font>
      <sz val="16"/>
      <color indexed="12"/>
      <name val="標楷體"/>
      <family val="4"/>
    </font>
    <font>
      <sz val="16"/>
      <color indexed="12"/>
      <name val="新細明體"/>
      <family val="1"/>
    </font>
    <font>
      <sz val="14"/>
      <name val="標楷體"/>
      <family val="4"/>
    </font>
    <font>
      <sz val="12"/>
      <color indexed="17"/>
      <name val="標楷體"/>
      <family val="4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5.75"/>
      <color indexed="8"/>
      <name val="新細明體"/>
      <family val="1"/>
    </font>
    <font>
      <sz val="25.75"/>
      <color indexed="8"/>
      <name val="華康楷書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178" fontId="3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0" xfId="33" applyNumberFormat="1" applyFont="1" applyBorder="1" applyAlignment="1">
      <alignment horizontal="center" vertical="center"/>
    </xf>
    <xf numFmtId="178" fontId="2" fillId="0" borderId="10" xfId="33" applyNumberFormat="1" applyFont="1" applyFill="1" applyBorder="1" applyAlignment="1">
      <alignment horizontal="center" vertical="center"/>
    </xf>
    <xf numFmtId="178" fontId="2" fillId="34" borderId="10" xfId="33" applyNumberFormat="1" applyFont="1" applyFill="1" applyBorder="1" applyAlignment="1">
      <alignment horizontal="center" vertical="center"/>
    </xf>
    <xf numFmtId="178" fontId="4" fillId="34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/>
    </xf>
    <xf numFmtId="178" fontId="2" fillId="0" borderId="0" xfId="33" applyNumberFormat="1" applyFont="1" applyBorder="1" applyAlignment="1">
      <alignment horizontal="center" vertical="center"/>
    </xf>
    <xf numFmtId="178" fontId="2" fillId="0" borderId="0" xfId="33" applyNumberFormat="1" applyFont="1" applyFill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178" fontId="14" fillId="0" borderId="0" xfId="0" applyNumberFormat="1" applyFont="1" applyAlignment="1">
      <alignment/>
    </xf>
    <xf numFmtId="178" fontId="11" fillId="0" borderId="1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11" fillId="0" borderId="0" xfId="0" applyNumberFormat="1" applyFont="1" applyAlignment="1">
      <alignment/>
    </xf>
    <xf numFmtId="178" fontId="9" fillId="0" borderId="0" xfId="0" applyNumberFormat="1" applyFont="1" applyBorder="1" applyAlignment="1">
      <alignment horizontal="center"/>
    </xf>
    <xf numFmtId="178" fontId="2" fillId="35" borderId="10" xfId="0" applyNumberFormat="1" applyFont="1" applyFill="1" applyBorder="1" applyAlignment="1">
      <alignment horizontal="center" vertical="center"/>
    </xf>
    <xf numFmtId="178" fontId="2" fillId="34" borderId="13" xfId="0" applyNumberFormat="1" applyFont="1" applyFill="1" applyBorder="1" applyAlignment="1">
      <alignment horizontal="center" vertical="center"/>
    </xf>
    <xf numFmtId="178" fontId="2" fillId="34" borderId="11" xfId="0" applyNumberFormat="1" applyFont="1" applyFill="1" applyBorder="1" applyAlignment="1">
      <alignment horizontal="center" vertical="center"/>
    </xf>
    <xf numFmtId="178" fontId="2" fillId="36" borderId="14" xfId="0" applyNumberFormat="1" applyFont="1" applyFill="1" applyBorder="1" applyAlignment="1">
      <alignment horizontal="center" vertical="center"/>
    </xf>
    <xf numFmtId="178" fontId="2" fillId="36" borderId="15" xfId="0" applyNumberFormat="1" applyFont="1" applyFill="1" applyBorder="1" applyAlignment="1">
      <alignment horizontal="center" vertical="center"/>
    </xf>
    <xf numFmtId="178" fontId="0" fillId="36" borderId="16" xfId="0" applyNumberFormat="1" applyFill="1" applyBorder="1" applyAlignment="1">
      <alignment horizontal="center" vertical="center"/>
    </xf>
    <xf numFmtId="178" fontId="2" fillId="36" borderId="10" xfId="0" applyNumberFormat="1" applyFont="1" applyFill="1" applyBorder="1" applyAlignment="1">
      <alignment horizontal="center" vertical="center"/>
    </xf>
    <xf numFmtId="178" fontId="0" fillId="36" borderId="10" xfId="0" applyNumberForma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台南市南區</a:t>
            </a:r>
            <a:r>
              <a:rPr lang="en-US" cap="none" sz="2575" b="0" i="0" u="none" baseline="0">
                <a:solidFill>
                  <a:srgbClr val="000000"/>
                </a:solidFill>
              </a:rPr>
              <a:t>10</a:t>
            </a:r>
            <a:r>
              <a:rPr lang="en-US" cap="none" sz="2575" b="0" i="0" u="none" baseline="0">
                <a:solidFill>
                  <a:srgbClr val="000000"/>
                </a:solidFill>
              </a:rPr>
              <a:t>8</a:t>
            </a:r>
            <a:r>
              <a:rPr lang="en-US" cap="none" sz="25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年月人口數</a:t>
            </a:r>
          </a:p>
        </c:rich>
      </c:tx>
      <c:layout>
        <c:manualLayout>
          <c:xMode val="factor"/>
          <c:yMode val="factor"/>
          <c:x val="0.009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2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Sheet1!$B$7:$N$7</c:f>
              <c:strCache>
                <c:ptCount val="13"/>
                <c:pt idx="0">
                  <c:v>107年12月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Sheet1!$B$8:$N$8</c:f>
              <c:numCache>
                <c:ptCount val="13"/>
                <c:pt idx="0">
                  <c:v>124824</c:v>
                </c:pt>
                <c:pt idx="1">
                  <c:v>124841</c:v>
                </c:pt>
                <c:pt idx="2">
                  <c:v>124906</c:v>
                </c:pt>
                <c:pt idx="3">
                  <c:v>124952</c:v>
                </c:pt>
              </c:numCache>
            </c:numRef>
          </c:val>
        </c:ser>
        <c:axId val="36173652"/>
        <c:axId val="57127413"/>
      </c:bar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0000"/>
            </a:solidFill>
          </a:ln>
        </c:spPr>
        <c:crossAx val="57127413"/>
        <c:crossesAt val="125300"/>
        <c:auto val="1"/>
        <c:lblOffset val="100"/>
        <c:tickLblSkip val="1"/>
        <c:noMultiLvlLbl val="0"/>
      </c:catAx>
      <c:valAx>
        <c:axId val="57127413"/>
        <c:scaling>
          <c:orientation val="minMax"/>
          <c:max val="125800"/>
          <c:min val="124700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652"/>
        <c:crossesAt val="1"/>
        <c:crossBetween val="between"/>
        <c:dispUnits/>
        <c:majorUnit val="50"/>
        <c:min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gradFill rotWithShape="1">
          <a:gsLst>
            <a:gs pos="0">
              <a:srgbClr val="FF990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3410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L26" sqref="L26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0" t="s">
        <v>18</v>
      </c>
      <c r="B3" s="21" t="s">
        <v>19</v>
      </c>
      <c r="C3" s="23" t="s">
        <v>0</v>
      </c>
      <c r="D3" s="24"/>
      <c r="E3" s="25"/>
      <c r="F3" s="20" t="s">
        <v>18</v>
      </c>
      <c r="G3" s="21" t="s">
        <v>19</v>
      </c>
      <c r="H3" s="26" t="s">
        <v>0</v>
      </c>
      <c r="I3" s="26"/>
      <c r="J3" s="27"/>
    </row>
    <row r="4" spans="1:14" ht="15.75">
      <c r="A4" s="20"/>
      <c r="B4" s="22"/>
      <c r="C4" s="4" t="s">
        <v>20</v>
      </c>
      <c r="D4" s="4" t="s">
        <v>21</v>
      </c>
      <c r="E4" s="4" t="s">
        <v>22</v>
      </c>
      <c r="F4" s="20"/>
      <c r="G4" s="22"/>
      <c r="H4" s="5" t="s">
        <v>20</v>
      </c>
      <c r="I4" s="5" t="s">
        <v>21</v>
      </c>
      <c r="J4" s="4" t="s">
        <v>22</v>
      </c>
      <c r="L4" s="10"/>
      <c r="M4" s="10"/>
      <c r="N4" s="10"/>
    </row>
    <row r="5" spans="1:14" ht="30" customHeight="1">
      <c r="A5" s="6" t="s">
        <v>14</v>
      </c>
      <c r="B5" s="6">
        <v>796</v>
      </c>
      <c r="C5" s="6">
        <v>858</v>
      </c>
      <c r="D5" s="6">
        <v>965</v>
      </c>
      <c r="E5" s="6">
        <f aca="true" t="shared" si="0" ref="E5:E22">C5+D5</f>
        <v>1823</v>
      </c>
      <c r="F5" s="6" t="s">
        <v>25</v>
      </c>
      <c r="G5" s="6">
        <v>1477</v>
      </c>
      <c r="H5" s="6">
        <v>1869</v>
      </c>
      <c r="I5" s="6">
        <v>1948</v>
      </c>
      <c r="J5" s="6">
        <f aca="true" t="shared" si="1" ref="J5:J21">H5+I5</f>
        <v>3817</v>
      </c>
      <c r="L5" s="11"/>
      <c r="M5" s="11"/>
      <c r="N5" s="10"/>
    </row>
    <row r="6" spans="1:14" ht="30" customHeight="1">
      <c r="A6" s="6" t="s">
        <v>15</v>
      </c>
      <c r="B6" s="6">
        <v>559</v>
      </c>
      <c r="C6" s="6">
        <v>514</v>
      </c>
      <c r="D6" s="6">
        <v>544</v>
      </c>
      <c r="E6" s="6">
        <f t="shared" si="0"/>
        <v>1058</v>
      </c>
      <c r="F6" s="6" t="s">
        <v>26</v>
      </c>
      <c r="G6" s="6">
        <v>1931</v>
      </c>
      <c r="H6" s="6">
        <v>1758</v>
      </c>
      <c r="I6" s="6">
        <v>2036</v>
      </c>
      <c r="J6" s="6">
        <f t="shared" si="1"/>
        <v>3794</v>
      </c>
      <c r="L6" s="11"/>
      <c r="M6" s="11"/>
      <c r="N6" s="10"/>
    </row>
    <row r="7" spans="1:14" ht="30" customHeight="1">
      <c r="A7" s="6" t="s">
        <v>16</v>
      </c>
      <c r="B7" s="6">
        <v>788</v>
      </c>
      <c r="C7" s="6">
        <v>766</v>
      </c>
      <c r="D7" s="6">
        <v>871</v>
      </c>
      <c r="E7" s="6">
        <f t="shared" si="0"/>
        <v>1637</v>
      </c>
      <c r="F7" s="7" t="s">
        <v>28</v>
      </c>
      <c r="G7" s="6">
        <v>996</v>
      </c>
      <c r="H7" s="6">
        <v>1255</v>
      </c>
      <c r="I7" s="6">
        <v>1376</v>
      </c>
      <c r="J7" s="6">
        <f t="shared" si="1"/>
        <v>2631</v>
      </c>
      <c r="L7" s="11"/>
      <c r="M7" s="11"/>
      <c r="N7" s="10"/>
    </row>
    <row r="8" spans="1:14" ht="30" customHeight="1">
      <c r="A8" s="6" t="s">
        <v>27</v>
      </c>
      <c r="B8" s="6">
        <v>969</v>
      </c>
      <c r="C8" s="6">
        <v>1258</v>
      </c>
      <c r="D8" s="6">
        <v>1300</v>
      </c>
      <c r="E8" s="6">
        <f t="shared" si="0"/>
        <v>2558</v>
      </c>
      <c r="F8" s="6" t="s">
        <v>30</v>
      </c>
      <c r="G8" s="6">
        <v>1335</v>
      </c>
      <c r="H8" s="6">
        <v>1874</v>
      </c>
      <c r="I8" s="6">
        <v>1993</v>
      </c>
      <c r="J8" s="6">
        <f t="shared" si="1"/>
        <v>3867</v>
      </c>
      <c r="L8" s="11"/>
      <c r="M8" s="11"/>
      <c r="N8" s="10"/>
    </row>
    <row r="9" spans="1:14" ht="30" customHeight="1">
      <c r="A9" s="6" t="s">
        <v>29</v>
      </c>
      <c r="B9" s="6">
        <v>1080</v>
      </c>
      <c r="C9" s="6">
        <v>1211</v>
      </c>
      <c r="D9" s="6">
        <v>1312</v>
      </c>
      <c r="E9" s="6">
        <f t="shared" si="0"/>
        <v>2523</v>
      </c>
      <c r="F9" s="6" t="s">
        <v>32</v>
      </c>
      <c r="G9" s="6">
        <v>1324</v>
      </c>
      <c r="H9" s="6">
        <v>1803</v>
      </c>
      <c r="I9" s="6">
        <v>1926</v>
      </c>
      <c r="J9" s="6">
        <f t="shared" si="1"/>
        <v>3729</v>
      </c>
      <c r="L9" s="11"/>
      <c r="M9" s="12"/>
      <c r="N9" s="10"/>
    </row>
    <row r="10" spans="1:14" ht="30" customHeight="1">
      <c r="A10" s="6" t="s">
        <v>31</v>
      </c>
      <c r="B10" s="6">
        <v>1223</v>
      </c>
      <c r="C10" s="6">
        <v>1486</v>
      </c>
      <c r="D10" s="6">
        <v>1638</v>
      </c>
      <c r="E10" s="6">
        <f t="shared" si="0"/>
        <v>3124</v>
      </c>
      <c r="F10" s="6" t="s">
        <v>34</v>
      </c>
      <c r="G10" s="6">
        <v>2201</v>
      </c>
      <c r="H10" s="6">
        <v>2767</v>
      </c>
      <c r="I10" s="6">
        <v>2954</v>
      </c>
      <c r="J10" s="6">
        <f t="shared" si="1"/>
        <v>5721</v>
      </c>
      <c r="L10" s="11"/>
      <c r="M10" s="11"/>
      <c r="N10" s="10"/>
    </row>
    <row r="11" spans="1:14" ht="30" customHeight="1">
      <c r="A11" s="7" t="s">
        <v>33</v>
      </c>
      <c r="B11" s="6">
        <v>1412</v>
      </c>
      <c r="C11" s="6">
        <v>1738</v>
      </c>
      <c r="D11" s="6">
        <v>1881</v>
      </c>
      <c r="E11" s="6">
        <f t="shared" si="0"/>
        <v>3619</v>
      </c>
      <c r="F11" s="6" t="s">
        <v>35</v>
      </c>
      <c r="G11" s="6">
        <v>1390</v>
      </c>
      <c r="H11" s="6">
        <v>1659</v>
      </c>
      <c r="I11" s="6">
        <v>1428</v>
      </c>
      <c r="J11" s="6">
        <f t="shared" si="1"/>
        <v>3087</v>
      </c>
      <c r="L11" s="11"/>
      <c r="M11" s="11"/>
      <c r="N11" s="10"/>
    </row>
    <row r="12" spans="1:14" ht="30" customHeight="1">
      <c r="A12" s="6" t="s">
        <v>17</v>
      </c>
      <c r="B12" s="6">
        <v>1279</v>
      </c>
      <c r="C12" s="6">
        <v>1615</v>
      </c>
      <c r="D12" s="6">
        <v>1786</v>
      </c>
      <c r="E12" s="6">
        <f t="shared" si="0"/>
        <v>3401</v>
      </c>
      <c r="F12" s="6" t="s">
        <v>36</v>
      </c>
      <c r="G12" s="6">
        <v>2487</v>
      </c>
      <c r="H12" s="6">
        <v>3233</v>
      </c>
      <c r="I12" s="6">
        <v>3392</v>
      </c>
      <c r="J12" s="6">
        <f t="shared" si="1"/>
        <v>6625</v>
      </c>
      <c r="L12" s="12"/>
      <c r="M12" s="11"/>
      <c r="N12" s="10"/>
    </row>
    <row r="13" spans="1:14" ht="30" customHeight="1">
      <c r="A13" s="6" t="s">
        <v>37</v>
      </c>
      <c r="B13" s="6">
        <v>1808</v>
      </c>
      <c r="C13" s="6">
        <v>2334</v>
      </c>
      <c r="D13" s="6">
        <v>2486</v>
      </c>
      <c r="E13" s="6">
        <f t="shared" si="0"/>
        <v>4820</v>
      </c>
      <c r="F13" s="6" t="s">
        <v>38</v>
      </c>
      <c r="G13" s="6">
        <v>668</v>
      </c>
      <c r="H13" s="6">
        <v>917</v>
      </c>
      <c r="I13" s="6">
        <v>928</v>
      </c>
      <c r="J13" s="6">
        <f t="shared" si="1"/>
        <v>1845</v>
      </c>
      <c r="L13" s="11"/>
      <c r="M13" s="11"/>
      <c r="N13" s="10"/>
    </row>
    <row r="14" spans="1:14" ht="30" customHeight="1">
      <c r="A14" s="7" t="s">
        <v>40</v>
      </c>
      <c r="B14" s="6">
        <v>1425</v>
      </c>
      <c r="C14" s="6">
        <v>2046</v>
      </c>
      <c r="D14" s="6">
        <v>2139</v>
      </c>
      <c r="E14" s="6">
        <f t="shared" si="0"/>
        <v>4185</v>
      </c>
      <c r="F14" s="6" t="s">
        <v>39</v>
      </c>
      <c r="G14" s="6">
        <v>1918</v>
      </c>
      <c r="H14" s="6">
        <v>3032</v>
      </c>
      <c r="I14" s="6">
        <v>2895</v>
      </c>
      <c r="J14" s="6">
        <f t="shared" si="1"/>
        <v>5927</v>
      </c>
      <c r="L14" s="11"/>
      <c r="M14" s="11"/>
      <c r="N14" s="10"/>
    </row>
    <row r="15" spans="1:14" ht="30" customHeight="1">
      <c r="A15" s="6" t="s">
        <v>42</v>
      </c>
      <c r="B15" s="6">
        <v>814</v>
      </c>
      <c r="C15" s="6">
        <v>1281</v>
      </c>
      <c r="D15" s="6">
        <v>1165</v>
      </c>
      <c r="E15" s="6">
        <f t="shared" si="0"/>
        <v>2446</v>
      </c>
      <c r="F15" s="6" t="s">
        <v>41</v>
      </c>
      <c r="G15" s="6">
        <v>1398</v>
      </c>
      <c r="H15" s="6">
        <v>2057</v>
      </c>
      <c r="I15" s="6">
        <v>2080</v>
      </c>
      <c r="J15" s="6">
        <f t="shared" si="1"/>
        <v>4137</v>
      </c>
      <c r="L15" s="11"/>
      <c r="M15" s="11"/>
      <c r="N15" s="10"/>
    </row>
    <row r="16" spans="1:14" ht="30" customHeight="1">
      <c r="A16" s="7" t="s">
        <v>44</v>
      </c>
      <c r="B16" s="6">
        <v>854</v>
      </c>
      <c r="C16" s="6">
        <v>1301</v>
      </c>
      <c r="D16" s="6">
        <v>1244</v>
      </c>
      <c r="E16" s="6">
        <f t="shared" si="0"/>
        <v>2545</v>
      </c>
      <c r="F16" s="6" t="s">
        <v>43</v>
      </c>
      <c r="G16" s="6">
        <v>1935</v>
      </c>
      <c r="H16" s="6">
        <v>2711</v>
      </c>
      <c r="I16" s="6">
        <v>2871</v>
      </c>
      <c r="J16" s="6">
        <f t="shared" si="1"/>
        <v>5582</v>
      </c>
      <c r="L16" s="11"/>
      <c r="M16" s="11"/>
      <c r="N16" s="10"/>
    </row>
    <row r="17" spans="1:14" ht="30" customHeight="1">
      <c r="A17" s="6" t="s">
        <v>46</v>
      </c>
      <c r="B17" s="6">
        <v>494</v>
      </c>
      <c r="C17" s="6">
        <v>724</v>
      </c>
      <c r="D17" s="6">
        <v>662</v>
      </c>
      <c r="E17" s="6">
        <f t="shared" si="0"/>
        <v>1386</v>
      </c>
      <c r="F17" s="6" t="s">
        <v>45</v>
      </c>
      <c r="G17" s="6">
        <v>2060</v>
      </c>
      <c r="H17" s="6">
        <v>2725</v>
      </c>
      <c r="I17" s="6">
        <v>3056</v>
      </c>
      <c r="J17" s="6">
        <f t="shared" si="1"/>
        <v>5781</v>
      </c>
      <c r="L17" s="12"/>
      <c r="M17" s="11"/>
      <c r="N17" s="10"/>
    </row>
    <row r="18" spans="1:14" ht="30" customHeight="1">
      <c r="A18" s="6" t="s">
        <v>48</v>
      </c>
      <c r="B18" s="6">
        <v>1357</v>
      </c>
      <c r="C18" s="6">
        <v>2101</v>
      </c>
      <c r="D18" s="6">
        <v>2032</v>
      </c>
      <c r="E18" s="6">
        <f t="shared" si="0"/>
        <v>4133</v>
      </c>
      <c r="F18" s="6" t="s">
        <v>47</v>
      </c>
      <c r="G18" s="6">
        <v>703</v>
      </c>
      <c r="H18" s="6">
        <v>1039</v>
      </c>
      <c r="I18" s="6">
        <v>985</v>
      </c>
      <c r="J18" s="6">
        <f t="shared" si="1"/>
        <v>2024</v>
      </c>
      <c r="L18" s="11"/>
      <c r="M18" s="11"/>
      <c r="N18" s="10"/>
    </row>
    <row r="19" spans="1:14" ht="30" customHeight="1">
      <c r="A19" s="6" t="s">
        <v>50</v>
      </c>
      <c r="B19" s="6">
        <v>831</v>
      </c>
      <c r="C19" s="6">
        <v>1360</v>
      </c>
      <c r="D19" s="6">
        <v>1280</v>
      </c>
      <c r="E19" s="6">
        <f t="shared" si="0"/>
        <v>2640</v>
      </c>
      <c r="F19" s="6" t="s">
        <v>49</v>
      </c>
      <c r="G19" s="6">
        <v>634</v>
      </c>
      <c r="H19" s="6">
        <v>1134</v>
      </c>
      <c r="I19" s="6">
        <v>970</v>
      </c>
      <c r="J19" s="6">
        <f t="shared" si="1"/>
        <v>2104</v>
      </c>
      <c r="L19" s="12"/>
      <c r="M19" s="11"/>
      <c r="N19" s="10"/>
    </row>
    <row r="20" spans="1:14" ht="30" customHeight="1">
      <c r="A20" s="6" t="s">
        <v>52</v>
      </c>
      <c r="B20" s="6">
        <v>785</v>
      </c>
      <c r="C20" s="6">
        <v>1326</v>
      </c>
      <c r="D20" s="6">
        <v>1261</v>
      </c>
      <c r="E20" s="6">
        <f t="shared" si="0"/>
        <v>2587</v>
      </c>
      <c r="F20" s="7" t="s">
        <v>51</v>
      </c>
      <c r="G20" s="6">
        <v>647</v>
      </c>
      <c r="H20" s="6">
        <v>1083</v>
      </c>
      <c r="I20" s="6">
        <v>944</v>
      </c>
      <c r="J20" s="6">
        <f t="shared" si="1"/>
        <v>2027</v>
      </c>
      <c r="L20" s="11"/>
      <c r="M20" s="11"/>
      <c r="N20" s="10"/>
    </row>
    <row r="21" spans="1:14" ht="30" customHeight="1">
      <c r="A21" s="7" t="s">
        <v>54</v>
      </c>
      <c r="B21" s="6">
        <v>927</v>
      </c>
      <c r="C21" s="6">
        <v>1578</v>
      </c>
      <c r="D21" s="6">
        <v>1469</v>
      </c>
      <c r="E21" s="6">
        <f t="shared" si="0"/>
        <v>3047</v>
      </c>
      <c r="F21" s="6" t="s">
        <v>53</v>
      </c>
      <c r="G21" s="6">
        <v>1069</v>
      </c>
      <c r="H21" s="6">
        <v>1373</v>
      </c>
      <c r="I21" s="6">
        <v>1402</v>
      </c>
      <c r="J21" s="6">
        <f t="shared" si="1"/>
        <v>2775</v>
      </c>
      <c r="L21" s="11"/>
      <c r="M21" s="11"/>
      <c r="N21" s="10"/>
    </row>
    <row r="22" spans="1:14" ht="30" customHeight="1">
      <c r="A22" s="6" t="s">
        <v>23</v>
      </c>
      <c r="B22" s="6">
        <v>1066</v>
      </c>
      <c r="C22" s="6">
        <v>1207</v>
      </c>
      <c r="D22" s="6">
        <v>1321</v>
      </c>
      <c r="E22" s="6">
        <f t="shared" si="0"/>
        <v>2528</v>
      </c>
      <c r="F22" s="7" t="s">
        <v>57</v>
      </c>
      <c r="G22" s="6">
        <v>1528</v>
      </c>
      <c r="H22" s="6">
        <v>2201</v>
      </c>
      <c r="I22" s="6">
        <v>2032</v>
      </c>
      <c r="J22" s="6">
        <f>H22+I22</f>
        <v>4233</v>
      </c>
      <c r="L22" s="11"/>
      <c r="M22" s="12"/>
      <c r="N22" s="10"/>
    </row>
    <row r="23" spans="1:14" ht="30" customHeight="1">
      <c r="A23" s="6" t="s">
        <v>24</v>
      </c>
      <c r="B23" s="6">
        <v>1980</v>
      </c>
      <c r="C23" s="6">
        <v>2512</v>
      </c>
      <c r="D23" s="6">
        <v>2563</v>
      </c>
      <c r="E23" s="6">
        <f>C23+D23</f>
        <v>5075</v>
      </c>
      <c r="F23" s="8" t="s">
        <v>55</v>
      </c>
      <c r="G23" s="9">
        <f>SUM(B4:B23,G4:G22)</f>
        <v>46148</v>
      </c>
      <c r="H23" s="9">
        <f>SUM(C4:C23,H4:H22)</f>
        <v>61706</v>
      </c>
      <c r="I23" s="9">
        <f>SUM(D4:D23,I4:I22)</f>
        <v>63135</v>
      </c>
      <c r="J23" s="9">
        <f>SUM(E4:E23,J4:J22)</f>
        <v>124841</v>
      </c>
      <c r="L23" s="12"/>
      <c r="M23" s="10"/>
      <c r="N23" s="10"/>
    </row>
    <row r="24" spans="1:14" ht="30" customHeight="1">
      <c r="A24" s="16" t="s">
        <v>61</v>
      </c>
      <c r="B24" s="17"/>
      <c r="C24" s="17"/>
      <c r="D24" s="17"/>
      <c r="E24" s="17"/>
      <c r="F24" s="17"/>
      <c r="G24" s="17"/>
      <c r="H24" s="17"/>
      <c r="I24" s="17"/>
      <c r="J24" s="17"/>
      <c r="L24" s="10"/>
      <c r="M24" s="10"/>
      <c r="N24" s="10"/>
    </row>
    <row r="25" spans="1:14" ht="22.5">
      <c r="A25" s="18" t="s">
        <v>62</v>
      </c>
      <c r="B25" s="18"/>
      <c r="C25" s="18"/>
      <c r="D25" s="18"/>
      <c r="E25" s="18"/>
      <c r="F25" s="18"/>
      <c r="G25" s="18"/>
      <c r="H25" s="18"/>
      <c r="L25" s="10"/>
      <c r="M25" s="10"/>
      <c r="N25" s="10"/>
    </row>
    <row r="26" spans="1:14" ht="19.5">
      <c r="A26" s="14" t="s">
        <v>56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58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63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0" t="s">
        <v>18</v>
      </c>
      <c r="B3" s="21" t="s">
        <v>19</v>
      </c>
      <c r="C3" s="23" t="s">
        <v>0</v>
      </c>
      <c r="D3" s="24"/>
      <c r="E3" s="25"/>
      <c r="F3" s="20" t="s">
        <v>18</v>
      </c>
      <c r="G3" s="21" t="s">
        <v>19</v>
      </c>
      <c r="H3" s="26" t="s">
        <v>0</v>
      </c>
      <c r="I3" s="26"/>
      <c r="J3" s="27"/>
    </row>
    <row r="4" spans="1:14" ht="15.75">
      <c r="A4" s="20"/>
      <c r="B4" s="22"/>
      <c r="C4" s="4" t="s">
        <v>20</v>
      </c>
      <c r="D4" s="4" t="s">
        <v>21</v>
      </c>
      <c r="E4" s="4" t="s">
        <v>22</v>
      </c>
      <c r="F4" s="20"/>
      <c r="G4" s="22"/>
      <c r="H4" s="5" t="s">
        <v>20</v>
      </c>
      <c r="I4" s="5" t="s">
        <v>21</v>
      </c>
      <c r="J4" s="4" t="s">
        <v>22</v>
      </c>
      <c r="L4" s="10"/>
      <c r="M4" s="10"/>
      <c r="N4" s="10"/>
    </row>
    <row r="5" spans="1:14" ht="30" customHeight="1">
      <c r="A5" s="6" t="s">
        <v>14</v>
      </c>
      <c r="B5" s="6">
        <v>799</v>
      </c>
      <c r="C5" s="6">
        <v>855</v>
      </c>
      <c r="D5" s="6">
        <v>972</v>
      </c>
      <c r="E5" s="6">
        <f aca="true" t="shared" si="0" ref="E5:E22">C5+D5</f>
        <v>1827</v>
      </c>
      <c r="F5" s="6" t="s">
        <v>25</v>
      </c>
      <c r="G5" s="6">
        <v>1472</v>
      </c>
      <c r="H5" s="6">
        <v>1861</v>
      </c>
      <c r="I5" s="6">
        <v>1944</v>
      </c>
      <c r="J5" s="6">
        <f aca="true" t="shared" si="1" ref="J5:J21">H5+I5</f>
        <v>3805</v>
      </c>
      <c r="L5" s="11"/>
      <c r="M5" s="11"/>
      <c r="N5" s="10"/>
    </row>
    <row r="6" spans="1:14" ht="30" customHeight="1">
      <c r="A6" s="6" t="s">
        <v>15</v>
      </c>
      <c r="B6" s="6">
        <v>585</v>
      </c>
      <c r="C6" s="6">
        <v>542</v>
      </c>
      <c r="D6" s="6">
        <v>562</v>
      </c>
      <c r="E6" s="6">
        <f t="shared" si="0"/>
        <v>1104</v>
      </c>
      <c r="F6" s="6" t="s">
        <v>26</v>
      </c>
      <c r="G6" s="6">
        <v>1932</v>
      </c>
      <c r="H6" s="6">
        <v>1757</v>
      </c>
      <c r="I6" s="6">
        <v>2030</v>
      </c>
      <c r="J6" s="6">
        <f t="shared" si="1"/>
        <v>3787</v>
      </c>
      <c r="L6" s="11"/>
      <c r="M6" s="11"/>
      <c r="N6" s="10"/>
    </row>
    <row r="7" spans="1:14" ht="30" customHeight="1">
      <c r="A7" s="6" t="s">
        <v>16</v>
      </c>
      <c r="B7" s="6">
        <v>787</v>
      </c>
      <c r="C7" s="6">
        <v>767</v>
      </c>
      <c r="D7" s="6">
        <v>867</v>
      </c>
      <c r="E7" s="6">
        <f t="shared" si="0"/>
        <v>1634</v>
      </c>
      <c r="F7" s="7" t="s">
        <v>28</v>
      </c>
      <c r="G7" s="6">
        <v>996</v>
      </c>
      <c r="H7" s="6">
        <v>1253</v>
      </c>
      <c r="I7" s="6">
        <v>1378</v>
      </c>
      <c r="J7" s="6">
        <f t="shared" si="1"/>
        <v>2631</v>
      </c>
      <c r="L7" s="11"/>
      <c r="M7" s="11"/>
      <c r="N7" s="10"/>
    </row>
    <row r="8" spans="1:14" ht="30" customHeight="1">
      <c r="A8" s="6" t="s">
        <v>27</v>
      </c>
      <c r="B8" s="6">
        <v>972</v>
      </c>
      <c r="C8" s="6">
        <v>1260</v>
      </c>
      <c r="D8" s="6">
        <v>1301</v>
      </c>
      <c r="E8" s="6">
        <f t="shared" si="0"/>
        <v>2561</v>
      </c>
      <c r="F8" s="6" t="s">
        <v>30</v>
      </c>
      <c r="G8" s="6">
        <v>1335</v>
      </c>
      <c r="H8" s="6">
        <v>1870</v>
      </c>
      <c r="I8" s="6">
        <v>1992</v>
      </c>
      <c r="J8" s="6">
        <f t="shared" si="1"/>
        <v>3862</v>
      </c>
      <c r="L8" s="11"/>
      <c r="M8" s="11"/>
      <c r="N8" s="10"/>
    </row>
    <row r="9" spans="1:14" ht="30" customHeight="1">
      <c r="A9" s="6" t="s">
        <v>29</v>
      </c>
      <c r="B9" s="6">
        <v>1079</v>
      </c>
      <c r="C9" s="6">
        <v>1205</v>
      </c>
      <c r="D9" s="6">
        <v>1317</v>
      </c>
      <c r="E9" s="6">
        <f t="shared" si="0"/>
        <v>2522</v>
      </c>
      <c r="F9" s="6" t="s">
        <v>32</v>
      </c>
      <c r="G9" s="6">
        <v>1324</v>
      </c>
      <c r="H9" s="6">
        <v>1796</v>
      </c>
      <c r="I9" s="6">
        <v>1923</v>
      </c>
      <c r="J9" s="6">
        <f t="shared" si="1"/>
        <v>3719</v>
      </c>
      <c r="L9" s="11"/>
      <c r="M9" s="12"/>
      <c r="N9" s="10"/>
    </row>
    <row r="10" spans="1:14" ht="30" customHeight="1">
      <c r="A10" s="6" t="s">
        <v>31</v>
      </c>
      <c r="B10" s="6">
        <v>1227</v>
      </c>
      <c r="C10" s="6">
        <v>1483</v>
      </c>
      <c r="D10" s="6">
        <v>1639</v>
      </c>
      <c r="E10" s="6">
        <f t="shared" si="0"/>
        <v>3122</v>
      </c>
      <c r="F10" s="6" t="s">
        <v>34</v>
      </c>
      <c r="G10" s="6">
        <v>2203</v>
      </c>
      <c r="H10" s="6">
        <v>2773</v>
      </c>
      <c r="I10" s="6">
        <v>2962</v>
      </c>
      <c r="J10" s="6">
        <f t="shared" si="1"/>
        <v>5735</v>
      </c>
      <c r="L10" s="11"/>
      <c r="M10" s="11"/>
      <c r="N10" s="10"/>
    </row>
    <row r="11" spans="1:14" ht="30" customHeight="1">
      <c r="A11" s="7" t="s">
        <v>33</v>
      </c>
      <c r="B11" s="6">
        <v>1411</v>
      </c>
      <c r="C11" s="6">
        <v>1741</v>
      </c>
      <c r="D11" s="6">
        <v>1878</v>
      </c>
      <c r="E11" s="6">
        <f t="shared" si="0"/>
        <v>3619</v>
      </c>
      <c r="F11" s="6" t="s">
        <v>35</v>
      </c>
      <c r="G11" s="6">
        <v>1393</v>
      </c>
      <c r="H11" s="6">
        <v>1662</v>
      </c>
      <c r="I11" s="6">
        <v>1433</v>
      </c>
      <c r="J11" s="6">
        <f t="shared" si="1"/>
        <v>3095</v>
      </c>
      <c r="L11" s="11"/>
      <c r="M11" s="11"/>
      <c r="N11" s="10"/>
    </row>
    <row r="12" spans="1:14" ht="30" customHeight="1">
      <c r="A12" s="6" t="s">
        <v>17</v>
      </c>
      <c r="B12" s="6">
        <v>1276</v>
      </c>
      <c r="C12" s="6">
        <v>1613</v>
      </c>
      <c r="D12" s="6">
        <v>1771</v>
      </c>
      <c r="E12" s="6">
        <f t="shared" si="0"/>
        <v>3384</v>
      </c>
      <c r="F12" s="6" t="s">
        <v>36</v>
      </c>
      <c r="G12" s="6">
        <v>2485</v>
      </c>
      <c r="H12" s="6">
        <v>3229</v>
      </c>
      <c r="I12" s="6">
        <v>3384</v>
      </c>
      <c r="J12" s="6">
        <f t="shared" si="1"/>
        <v>6613</v>
      </c>
      <c r="L12" s="12"/>
      <c r="M12" s="11"/>
      <c r="N12" s="10"/>
    </row>
    <row r="13" spans="1:14" ht="30" customHeight="1">
      <c r="A13" s="6" t="s">
        <v>37</v>
      </c>
      <c r="B13" s="6">
        <v>1804</v>
      </c>
      <c r="C13" s="6">
        <v>2332</v>
      </c>
      <c r="D13" s="6">
        <v>2475</v>
      </c>
      <c r="E13" s="6">
        <f t="shared" si="0"/>
        <v>4807</v>
      </c>
      <c r="F13" s="6" t="s">
        <v>38</v>
      </c>
      <c r="G13" s="6">
        <v>669</v>
      </c>
      <c r="H13" s="6">
        <v>918</v>
      </c>
      <c r="I13" s="6">
        <v>937</v>
      </c>
      <c r="J13" s="6">
        <f t="shared" si="1"/>
        <v>1855</v>
      </c>
      <c r="L13" s="11"/>
      <c r="M13" s="11"/>
      <c r="N13" s="10"/>
    </row>
    <row r="14" spans="1:14" ht="30" customHeight="1">
      <c r="A14" s="7" t="s">
        <v>40</v>
      </c>
      <c r="B14" s="6">
        <v>1425</v>
      </c>
      <c r="C14" s="6">
        <v>2047</v>
      </c>
      <c r="D14" s="6">
        <v>2143</v>
      </c>
      <c r="E14" s="6">
        <f t="shared" si="0"/>
        <v>4190</v>
      </c>
      <c r="F14" s="6" t="s">
        <v>39</v>
      </c>
      <c r="G14" s="6">
        <v>1924</v>
      </c>
      <c r="H14" s="6">
        <v>3034</v>
      </c>
      <c r="I14" s="6">
        <v>2900</v>
      </c>
      <c r="J14" s="6">
        <f t="shared" si="1"/>
        <v>5934</v>
      </c>
      <c r="L14" s="11"/>
      <c r="M14" s="11"/>
      <c r="N14" s="10"/>
    </row>
    <row r="15" spans="1:14" ht="30" customHeight="1">
      <c r="A15" s="6" t="s">
        <v>42</v>
      </c>
      <c r="B15" s="6">
        <v>815</v>
      </c>
      <c r="C15" s="6">
        <v>1277</v>
      </c>
      <c r="D15" s="6">
        <v>1165</v>
      </c>
      <c r="E15" s="6">
        <f t="shared" si="0"/>
        <v>2442</v>
      </c>
      <c r="F15" s="6" t="s">
        <v>41</v>
      </c>
      <c r="G15" s="6">
        <v>1398</v>
      </c>
      <c r="H15" s="6">
        <v>2061</v>
      </c>
      <c r="I15" s="6">
        <v>2075</v>
      </c>
      <c r="J15" s="6">
        <f t="shared" si="1"/>
        <v>4136</v>
      </c>
      <c r="L15" s="11"/>
      <c r="M15" s="11"/>
      <c r="N15" s="10"/>
    </row>
    <row r="16" spans="1:14" ht="30" customHeight="1">
      <c r="A16" s="7" t="s">
        <v>44</v>
      </c>
      <c r="B16" s="6">
        <v>856</v>
      </c>
      <c r="C16" s="6">
        <v>1304</v>
      </c>
      <c r="D16" s="6">
        <v>1244</v>
      </c>
      <c r="E16" s="6">
        <f t="shared" si="0"/>
        <v>2548</v>
      </c>
      <c r="F16" s="6" t="s">
        <v>43</v>
      </c>
      <c r="G16" s="6">
        <v>1939</v>
      </c>
      <c r="H16" s="6">
        <v>2714</v>
      </c>
      <c r="I16" s="6">
        <v>2880</v>
      </c>
      <c r="J16" s="6">
        <f t="shared" si="1"/>
        <v>5594</v>
      </c>
      <c r="L16" s="11"/>
      <c r="M16" s="11"/>
      <c r="N16" s="10"/>
    </row>
    <row r="17" spans="1:14" ht="30" customHeight="1">
      <c r="A17" s="6" t="s">
        <v>46</v>
      </c>
      <c r="B17" s="6">
        <v>494</v>
      </c>
      <c r="C17" s="6">
        <v>724</v>
      </c>
      <c r="D17" s="6">
        <v>662</v>
      </c>
      <c r="E17" s="6">
        <f t="shared" si="0"/>
        <v>1386</v>
      </c>
      <c r="F17" s="6" t="s">
        <v>45</v>
      </c>
      <c r="G17" s="6">
        <v>2061</v>
      </c>
      <c r="H17" s="6">
        <v>2724</v>
      </c>
      <c r="I17" s="6">
        <v>3053</v>
      </c>
      <c r="J17" s="6">
        <f t="shared" si="1"/>
        <v>5777</v>
      </c>
      <c r="L17" s="12"/>
      <c r="M17" s="11"/>
      <c r="N17" s="10"/>
    </row>
    <row r="18" spans="1:14" ht="30" customHeight="1">
      <c r="A18" s="6" t="s">
        <v>48</v>
      </c>
      <c r="B18" s="6">
        <v>1363</v>
      </c>
      <c r="C18" s="6">
        <v>2105</v>
      </c>
      <c r="D18" s="6">
        <v>2033</v>
      </c>
      <c r="E18" s="6">
        <f t="shared" si="0"/>
        <v>4138</v>
      </c>
      <c r="F18" s="6" t="s">
        <v>47</v>
      </c>
      <c r="G18" s="6">
        <v>702</v>
      </c>
      <c r="H18" s="6">
        <v>1040</v>
      </c>
      <c r="I18" s="6">
        <v>986</v>
      </c>
      <c r="J18" s="6">
        <f t="shared" si="1"/>
        <v>2026</v>
      </c>
      <c r="L18" s="11"/>
      <c r="M18" s="11"/>
      <c r="N18" s="10"/>
    </row>
    <row r="19" spans="1:14" ht="30" customHeight="1">
      <c r="A19" s="6" t="s">
        <v>50</v>
      </c>
      <c r="B19" s="6">
        <v>847</v>
      </c>
      <c r="C19" s="6">
        <v>1376</v>
      </c>
      <c r="D19" s="6">
        <v>1300</v>
      </c>
      <c r="E19" s="6">
        <f t="shared" si="0"/>
        <v>2676</v>
      </c>
      <c r="F19" s="6" t="s">
        <v>49</v>
      </c>
      <c r="G19" s="6">
        <v>634</v>
      </c>
      <c r="H19" s="6">
        <v>1132</v>
      </c>
      <c r="I19" s="6">
        <v>970</v>
      </c>
      <c r="J19" s="6">
        <f t="shared" si="1"/>
        <v>2102</v>
      </c>
      <c r="L19" s="12"/>
      <c r="M19" s="11"/>
      <c r="N19" s="10"/>
    </row>
    <row r="20" spans="1:14" ht="30" customHeight="1">
      <c r="A20" s="6" t="s">
        <v>52</v>
      </c>
      <c r="B20" s="6">
        <v>792</v>
      </c>
      <c r="C20" s="6">
        <v>1329</v>
      </c>
      <c r="D20" s="6">
        <v>1271</v>
      </c>
      <c r="E20" s="6">
        <f t="shared" si="0"/>
        <v>2600</v>
      </c>
      <c r="F20" s="7" t="s">
        <v>51</v>
      </c>
      <c r="G20" s="6">
        <v>647</v>
      </c>
      <c r="H20" s="6">
        <v>1082</v>
      </c>
      <c r="I20" s="6">
        <v>942</v>
      </c>
      <c r="J20" s="6">
        <f t="shared" si="1"/>
        <v>2024</v>
      </c>
      <c r="L20" s="11"/>
      <c r="M20" s="11"/>
      <c r="N20" s="10"/>
    </row>
    <row r="21" spans="1:14" ht="30" customHeight="1">
      <c r="A21" s="7" t="s">
        <v>54</v>
      </c>
      <c r="B21" s="6">
        <v>926</v>
      </c>
      <c r="C21" s="6">
        <v>1575</v>
      </c>
      <c r="D21" s="6">
        <v>1470</v>
      </c>
      <c r="E21" s="6">
        <f t="shared" si="0"/>
        <v>3045</v>
      </c>
      <c r="F21" s="6" t="s">
        <v>53</v>
      </c>
      <c r="G21" s="6">
        <v>1071</v>
      </c>
      <c r="H21" s="6">
        <v>1376</v>
      </c>
      <c r="I21" s="6">
        <v>1398</v>
      </c>
      <c r="J21" s="6">
        <f t="shared" si="1"/>
        <v>2774</v>
      </c>
      <c r="L21" s="11"/>
      <c r="M21" s="11"/>
      <c r="N21" s="10"/>
    </row>
    <row r="22" spans="1:14" ht="30" customHeight="1">
      <c r="A22" s="6" t="s">
        <v>23</v>
      </c>
      <c r="B22" s="6">
        <v>1068</v>
      </c>
      <c r="C22" s="6">
        <v>1208</v>
      </c>
      <c r="D22" s="6">
        <v>1318</v>
      </c>
      <c r="E22" s="6">
        <f t="shared" si="0"/>
        <v>2526</v>
      </c>
      <c r="F22" s="7" t="s">
        <v>57</v>
      </c>
      <c r="G22" s="6">
        <v>1527</v>
      </c>
      <c r="H22" s="6">
        <v>2198</v>
      </c>
      <c r="I22" s="6">
        <v>2026</v>
      </c>
      <c r="J22" s="6">
        <f>H22+I22</f>
        <v>4224</v>
      </c>
      <c r="L22" s="11"/>
      <c r="M22" s="12"/>
      <c r="N22" s="10"/>
    </row>
    <row r="23" spans="1:14" ht="30" customHeight="1">
      <c r="A23" s="6" t="s">
        <v>24</v>
      </c>
      <c r="B23" s="6">
        <v>1984</v>
      </c>
      <c r="C23" s="6">
        <v>2519</v>
      </c>
      <c r="D23" s="6">
        <v>2563</v>
      </c>
      <c r="E23" s="6">
        <f>C23+D23</f>
        <v>5082</v>
      </c>
      <c r="F23" s="8" t="s">
        <v>55</v>
      </c>
      <c r="G23" s="9">
        <f>SUM(B4:B23,G4:G22)</f>
        <v>46222</v>
      </c>
      <c r="H23" s="9">
        <f>SUM(C4:C23,H4:H22)</f>
        <v>61742</v>
      </c>
      <c r="I23" s="9">
        <f>SUM(D4:D23,I4:I22)</f>
        <v>63164</v>
      </c>
      <c r="J23" s="9">
        <f>SUM(E4:E23,J4:J22)</f>
        <v>124906</v>
      </c>
      <c r="L23" s="12"/>
      <c r="M23" s="10"/>
      <c r="N23" s="10"/>
    </row>
    <row r="24" spans="1:14" ht="30" customHeight="1">
      <c r="A24" s="16" t="s">
        <v>64</v>
      </c>
      <c r="B24" s="17"/>
      <c r="C24" s="17"/>
      <c r="D24" s="17"/>
      <c r="E24" s="17"/>
      <c r="F24" s="17"/>
      <c r="G24" s="17"/>
      <c r="H24" s="17"/>
      <c r="I24" s="17"/>
      <c r="J24" s="17"/>
      <c r="L24" s="10"/>
      <c r="M24" s="10"/>
      <c r="N24" s="10"/>
    </row>
    <row r="25" spans="1:14" ht="22.5">
      <c r="A25" s="18" t="s">
        <v>65</v>
      </c>
      <c r="B25" s="18"/>
      <c r="C25" s="18"/>
      <c r="D25" s="18"/>
      <c r="E25" s="18"/>
      <c r="F25" s="18"/>
      <c r="G25" s="18"/>
      <c r="H25" s="18"/>
      <c r="L25" s="10"/>
      <c r="M25" s="10"/>
      <c r="N25" s="10"/>
    </row>
    <row r="26" spans="1:14" ht="19.5">
      <c r="A26" s="14" t="s">
        <v>56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58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9.00390625" defaultRowHeight="16.5"/>
  <cols>
    <col min="1" max="1" width="9.00390625" style="3" customWidth="1"/>
    <col min="2" max="5" width="8.75390625" style="3" customWidth="1"/>
    <col min="6" max="9" width="9.125" style="3" customWidth="1"/>
    <col min="10" max="10" width="10.125" style="3" customWidth="1"/>
    <col min="11" max="16384" width="9.00390625" style="3" customWidth="1"/>
  </cols>
  <sheetData>
    <row r="1" spans="1:10" ht="24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24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15.75">
      <c r="A3" s="20" t="s">
        <v>18</v>
      </c>
      <c r="B3" s="21" t="s">
        <v>19</v>
      </c>
      <c r="C3" s="23" t="s">
        <v>0</v>
      </c>
      <c r="D3" s="24"/>
      <c r="E3" s="25"/>
      <c r="F3" s="20" t="s">
        <v>18</v>
      </c>
      <c r="G3" s="21" t="s">
        <v>19</v>
      </c>
      <c r="H3" s="26" t="s">
        <v>0</v>
      </c>
      <c r="I3" s="26"/>
      <c r="J3" s="27"/>
    </row>
    <row r="4" spans="1:14" ht="15.75">
      <c r="A4" s="20"/>
      <c r="B4" s="22"/>
      <c r="C4" s="4" t="s">
        <v>20</v>
      </c>
      <c r="D4" s="4" t="s">
        <v>21</v>
      </c>
      <c r="E4" s="4" t="s">
        <v>22</v>
      </c>
      <c r="F4" s="20"/>
      <c r="G4" s="22"/>
      <c r="H4" s="5" t="s">
        <v>20</v>
      </c>
      <c r="I4" s="5" t="s">
        <v>21</v>
      </c>
      <c r="J4" s="4" t="s">
        <v>22</v>
      </c>
      <c r="L4" s="10"/>
      <c r="M4" s="10"/>
      <c r="N4" s="10"/>
    </row>
    <row r="5" spans="1:14" ht="30" customHeight="1">
      <c r="A5" s="6" t="s">
        <v>14</v>
      </c>
      <c r="B5" s="6">
        <v>802</v>
      </c>
      <c r="C5" s="6">
        <v>860</v>
      </c>
      <c r="D5" s="6">
        <v>978</v>
      </c>
      <c r="E5" s="6">
        <f aca="true" t="shared" si="0" ref="E5:E22">C5+D5</f>
        <v>1838</v>
      </c>
      <c r="F5" s="6" t="s">
        <v>25</v>
      </c>
      <c r="G5" s="6">
        <v>1468</v>
      </c>
      <c r="H5" s="6">
        <v>1863</v>
      </c>
      <c r="I5" s="6">
        <v>1944</v>
      </c>
      <c r="J5" s="6">
        <f aca="true" t="shared" si="1" ref="J5:J21">H5+I5</f>
        <v>3807</v>
      </c>
      <c r="L5" s="11"/>
      <c r="M5" s="11"/>
      <c r="N5" s="10"/>
    </row>
    <row r="6" spans="1:14" ht="30" customHeight="1">
      <c r="A6" s="6" t="s">
        <v>15</v>
      </c>
      <c r="B6" s="6">
        <v>620</v>
      </c>
      <c r="C6" s="6">
        <v>563</v>
      </c>
      <c r="D6" s="6">
        <v>598</v>
      </c>
      <c r="E6" s="6">
        <f t="shared" si="0"/>
        <v>1161</v>
      </c>
      <c r="F6" s="6" t="s">
        <v>26</v>
      </c>
      <c r="G6" s="6">
        <v>1933</v>
      </c>
      <c r="H6" s="6">
        <v>1755</v>
      </c>
      <c r="I6" s="6">
        <v>2033</v>
      </c>
      <c r="J6" s="6">
        <f t="shared" si="1"/>
        <v>3788</v>
      </c>
      <c r="L6" s="11"/>
      <c r="M6" s="11"/>
      <c r="N6" s="10"/>
    </row>
    <row r="7" spans="1:14" ht="30" customHeight="1">
      <c r="A7" s="6" t="s">
        <v>16</v>
      </c>
      <c r="B7" s="6">
        <v>787</v>
      </c>
      <c r="C7" s="6">
        <v>767</v>
      </c>
      <c r="D7" s="6">
        <v>871</v>
      </c>
      <c r="E7" s="6">
        <f t="shared" si="0"/>
        <v>1638</v>
      </c>
      <c r="F7" s="7" t="s">
        <v>28</v>
      </c>
      <c r="G7" s="6">
        <v>995</v>
      </c>
      <c r="H7" s="6">
        <v>1253</v>
      </c>
      <c r="I7" s="6">
        <v>1374</v>
      </c>
      <c r="J7" s="6">
        <f t="shared" si="1"/>
        <v>2627</v>
      </c>
      <c r="L7" s="11"/>
      <c r="M7" s="11"/>
      <c r="N7" s="10"/>
    </row>
    <row r="8" spans="1:14" ht="30" customHeight="1">
      <c r="A8" s="6" t="s">
        <v>27</v>
      </c>
      <c r="B8" s="6">
        <v>973</v>
      </c>
      <c r="C8" s="6">
        <v>1259</v>
      </c>
      <c r="D8" s="6">
        <v>1297</v>
      </c>
      <c r="E8" s="6">
        <f t="shared" si="0"/>
        <v>2556</v>
      </c>
      <c r="F8" s="6" t="s">
        <v>30</v>
      </c>
      <c r="G8" s="6">
        <v>1335</v>
      </c>
      <c r="H8" s="6">
        <v>1863</v>
      </c>
      <c r="I8" s="6">
        <v>1994</v>
      </c>
      <c r="J8" s="6">
        <f t="shared" si="1"/>
        <v>3857</v>
      </c>
      <c r="L8" s="11"/>
      <c r="M8" s="11"/>
      <c r="N8" s="10"/>
    </row>
    <row r="9" spans="1:14" ht="30" customHeight="1">
      <c r="A9" s="6" t="s">
        <v>29</v>
      </c>
      <c r="B9" s="6">
        <v>1073</v>
      </c>
      <c r="C9" s="6">
        <v>1195</v>
      </c>
      <c r="D9" s="6">
        <v>1309</v>
      </c>
      <c r="E9" s="6">
        <f t="shared" si="0"/>
        <v>2504</v>
      </c>
      <c r="F9" s="6" t="s">
        <v>32</v>
      </c>
      <c r="G9" s="6">
        <v>1325</v>
      </c>
      <c r="H9" s="6">
        <v>1782</v>
      </c>
      <c r="I9" s="6">
        <v>1920</v>
      </c>
      <c r="J9" s="6">
        <f t="shared" si="1"/>
        <v>3702</v>
      </c>
      <c r="L9" s="11"/>
      <c r="M9" s="12"/>
      <c r="N9" s="10"/>
    </row>
    <row r="10" spans="1:14" ht="30" customHeight="1">
      <c r="A10" s="6" t="s">
        <v>31</v>
      </c>
      <c r="B10" s="6">
        <v>1232</v>
      </c>
      <c r="C10" s="6">
        <v>1483</v>
      </c>
      <c r="D10" s="6">
        <v>1647</v>
      </c>
      <c r="E10" s="6">
        <f t="shared" si="0"/>
        <v>3130</v>
      </c>
      <c r="F10" s="6" t="s">
        <v>34</v>
      </c>
      <c r="G10" s="6">
        <v>2202</v>
      </c>
      <c r="H10" s="6">
        <v>2770</v>
      </c>
      <c r="I10" s="6">
        <v>2955</v>
      </c>
      <c r="J10" s="6">
        <f t="shared" si="1"/>
        <v>5725</v>
      </c>
      <c r="L10" s="11"/>
      <c r="M10" s="11"/>
      <c r="N10" s="10"/>
    </row>
    <row r="11" spans="1:14" ht="30" customHeight="1">
      <c r="A11" s="7" t="s">
        <v>33</v>
      </c>
      <c r="B11" s="6">
        <v>1415</v>
      </c>
      <c r="C11" s="6">
        <v>1746</v>
      </c>
      <c r="D11" s="6">
        <v>1886</v>
      </c>
      <c r="E11" s="6">
        <f t="shared" si="0"/>
        <v>3632</v>
      </c>
      <c r="F11" s="6" t="s">
        <v>35</v>
      </c>
      <c r="G11" s="6">
        <v>1394</v>
      </c>
      <c r="H11" s="6">
        <v>1653</v>
      </c>
      <c r="I11" s="6">
        <v>1441</v>
      </c>
      <c r="J11" s="6">
        <f t="shared" si="1"/>
        <v>3094</v>
      </c>
      <c r="L11" s="11"/>
      <c r="M11" s="11"/>
      <c r="N11" s="10"/>
    </row>
    <row r="12" spans="1:14" ht="30" customHeight="1">
      <c r="A12" s="6" t="s">
        <v>17</v>
      </c>
      <c r="B12" s="6">
        <v>1272</v>
      </c>
      <c r="C12" s="6">
        <v>1615</v>
      </c>
      <c r="D12" s="6">
        <v>1773</v>
      </c>
      <c r="E12" s="6">
        <f t="shared" si="0"/>
        <v>3388</v>
      </c>
      <c r="F12" s="6" t="s">
        <v>36</v>
      </c>
      <c r="G12" s="6">
        <v>2486</v>
      </c>
      <c r="H12" s="6">
        <v>3229</v>
      </c>
      <c r="I12" s="6">
        <v>3377</v>
      </c>
      <c r="J12" s="6">
        <f t="shared" si="1"/>
        <v>6606</v>
      </c>
      <c r="L12" s="12"/>
      <c r="M12" s="11"/>
      <c r="N12" s="10"/>
    </row>
    <row r="13" spans="1:14" ht="30" customHeight="1">
      <c r="A13" s="6" t="s">
        <v>37</v>
      </c>
      <c r="B13" s="6">
        <v>1804</v>
      </c>
      <c r="C13" s="6">
        <v>2335</v>
      </c>
      <c r="D13" s="6">
        <v>2470</v>
      </c>
      <c r="E13" s="6">
        <f t="shared" si="0"/>
        <v>4805</v>
      </c>
      <c r="F13" s="6" t="s">
        <v>38</v>
      </c>
      <c r="G13" s="6">
        <v>667</v>
      </c>
      <c r="H13" s="6">
        <v>916</v>
      </c>
      <c r="I13" s="6">
        <v>934</v>
      </c>
      <c r="J13" s="6">
        <f t="shared" si="1"/>
        <v>1850</v>
      </c>
      <c r="L13" s="11"/>
      <c r="M13" s="11"/>
      <c r="N13" s="10"/>
    </row>
    <row r="14" spans="1:14" ht="30" customHeight="1">
      <c r="A14" s="7" t="s">
        <v>40</v>
      </c>
      <c r="B14" s="6">
        <v>1427</v>
      </c>
      <c r="C14" s="6">
        <v>2036</v>
      </c>
      <c r="D14" s="6">
        <v>2145</v>
      </c>
      <c r="E14" s="6">
        <f t="shared" si="0"/>
        <v>4181</v>
      </c>
      <c r="F14" s="6" t="s">
        <v>39</v>
      </c>
      <c r="G14" s="6">
        <v>1927</v>
      </c>
      <c r="H14" s="6">
        <v>3027</v>
      </c>
      <c r="I14" s="6">
        <v>2898</v>
      </c>
      <c r="J14" s="6">
        <f t="shared" si="1"/>
        <v>5925</v>
      </c>
      <c r="L14" s="11"/>
      <c r="M14" s="11"/>
      <c r="N14" s="10"/>
    </row>
    <row r="15" spans="1:14" ht="30" customHeight="1">
      <c r="A15" s="6" t="s">
        <v>42</v>
      </c>
      <c r="B15" s="6">
        <v>814</v>
      </c>
      <c r="C15" s="6">
        <v>1272</v>
      </c>
      <c r="D15" s="6">
        <v>1157</v>
      </c>
      <c r="E15" s="6">
        <f t="shared" si="0"/>
        <v>2429</v>
      </c>
      <c r="F15" s="6" t="s">
        <v>41</v>
      </c>
      <c r="G15" s="6">
        <v>1397</v>
      </c>
      <c r="H15" s="6">
        <v>2056</v>
      </c>
      <c r="I15" s="6">
        <v>2066</v>
      </c>
      <c r="J15" s="6">
        <f t="shared" si="1"/>
        <v>4122</v>
      </c>
      <c r="L15" s="11"/>
      <c r="M15" s="11"/>
      <c r="N15" s="10"/>
    </row>
    <row r="16" spans="1:14" ht="30" customHeight="1">
      <c r="A16" s="7" t="s">
        <v>44</v>
      </c>
      <c r="B16" s="6">
        <v>855</v>
      </c>
      <c r="C16" s="6">
        <v>1302</v>
      </c>
      <c r="D16" s="6">
        <v>1238</v>
      </c>
      <c r="E16" s="6">
        <f t="shared" si="0"/>
        <v>2540</v>
      </c>
      <c r="F16" s="6" t="s">
        <v>43</v>
      </c>
      <c r="G16" s="6">
        <v>1945</v>
      </c>
      <c r="H16" s="6">
        <v>2724</v>
      </c>
      <c r="I16" s="6">
        <v>2881</v>
      </c>
      <c r="J16" s="6">
        <f t="shared" si="1"/>
        <v>5605</v>
      </c>
      <c r="L16" s="11"/>
      <c r="M16" s="11"/>
      <c r="N16" s="10"/>
    </row>
    <row r="17" spans="1:14" ht="30" customHeight="1">
      <c r="A17" s="6" t="s">
        <v>46</v>
      </c>
      <c r="B17" s="6">
        <v>496</v>
      </c>
      <c r="C17" s="6">
        <v>727</v>
      </c>
      <c r="D17" s="6">
        <v>664</v>
      </c>
      <c r="E17" s="6">
        <f t="shared" si="0"/>
        <v>1391</v>
      </c>
      <c r="F17" s="6" t="s">
        <v>45</v>
      </c>
      <c r="G17" s="6">
        <v>2060</v>
      </c>
      <c r="H17" s="6">
        <v>2720</v>
      </c>
      <c r="I17" s="6">
        <v>3056</v>
      </c>
      <c r="J17" s="6">
        <f t="shared" si="1"/>
        <v>5776</v>
      </c>
      <c r="L17" s="12"/>
      <c r="M17" s="11"/>
      <c r="N17" s="10"/>
    </row>
    <row r="18" spans="1:14" ht="30" customHeight="1">
      <c r="A18" s="6" t="s">
        <v>48</v>
      </c>
      <c r="B18" s="6">
        <v>1367</v>
      </c>
      <c r="C18" s="6">
        <v>2115</v>
      </c>
      <c r="D18" s="6">
        <v>2032</v>
      </c>
      <c r="E18" s="6">
        <f t="shared" si="0"/>
        <v>4147</v>
      </c>
      <c r="F18" s="6" t="s">
        <v>47</v>
      </c>
      <c r="G18" s="6">
        <v>702</v>
      </c>
      <c r="H18" s="6">
        <v>1039</v>
      </c>
      <c r="I18" s="6">
        <v>982</v>
      </c>
      <c r="J18" s="6">
        <f t="shared" si="1"/>
        <v>2021</v>
      </c>
      <c r="L18" s="11"/>
      <c r="M18" s="11"/>
      <c r="N18" s="10"/>
    </row>
    <row r="19" spans="1:14" ht="30" customHeight="1">
      <c r="A19" s="6" t="s">
        <v>50</v>
      </c>
      <c r="B19" s="6">
        <v>873</v>
      </c>
      <c r="C19" s="6">
        <v>1395</v>
      </c>
      <c r="D19" s="6">
        <v>1337</v>
      </c>
      <c r="E19" s="6">
        <f t="shared" si="0"/>
        <v>2732</v>
      </c>
      <c r="F19" s="6" t="s">
        <v>49</v>
      </c>
      <c r="G19" s="6">
        <v>634</v>
      </c>
      <c r="H19" s="6">
        <v>1130</v>
      </c>
      <c r="I19" s="6">
        <v>969</v>
      </c>
      <c r="J19" s="6">
        <f t="shared" si="1"/>
        <v>2099</v>
      </c>
      <c r="L19" s="12"/>
      <c r="M19" s="11"/>
      <c r="N19" s="10"/>
    </row>
    <row r="20" spans="1:14" ht="30" customHeight="1">
      <c r="A20" s="6" t="s">
        <v>52</v>
      </c>
      <c r="B20" s="6">
        <v>793</v>
      </c>
      <c r="C20" s="6">
        <v>1325</v>
      </c>
      <c r="D20" s="6">
        <v>1265</v>
      </c>
      <c r="E20" s="6">
        <f t="shared" si="0"/>
        <v>2590</v>
      </c>
      <c r="F20" s="7" t="s">
        <v>51</v>
      </c>
      <c r="G20" s="6">
        <v>646</v>
      </c>
      <c r="H20" s="6">
        <v>1085</v>
      </c>
      <c r="I20" s="6">
        <v>940</v>
      </c>
      <c r="J20" s="6">
        <f t="shared" si="1"/>
        <v>2025</v>
      </c>
      <c r="L20" s="11"/>
      <c r="M20" s="11"/>
      <c r="N20" s="10"/>
    </row>
    <row r="21" spans="1:14" ht="30" customHeight="1">
      <c r="A21" s="7" t="s">
        <v>54</v>
      </c>
      <c r="B21" s="6">
        <v>920</v>
      </c>
      <c r="C21" s="6">
        <v>1568</v>
      </c>
      <c r="D21" s="6">
        <v>1465</v>
      </c>
      <c r="E21" s="6">
        <f t="shared" si="0"/>
        <v>3033</v>
      </c>
      <c r="F21" s="6" t="s">
        <v>53</v>
      </c>
      <c r="G21" s="6">
        <v>1073</v>
      </c>
      <c r="H21" s="6">
        <v>1380</v>
      </c>
      <c r="I21" s="6">
        <v>1401</v>
      </c>
      <c r="J21" s="6">
        <f t="shared" si="1"/>
        <v>2781</v>
      </c>
      <c r="L21" s="11"/>
      <c r="M21" s="11"/>
      <c r="N21" s="10"/>
    </row>
    <row r="22" spans="1:14" ht="30" customHeight="1">
      <c r="A22" s="6" t="s">
        <v>23</v>
      </c>
      <c r="B22" s="6">
        <v>1069</v>
      </c>
      <c r="C22" s="6">
        <v>1208</v>
      </c>
      <c r="D22" s="6">
        <v>1319</v>
      </c>
      <c r="E22" s="6">
        <f t="shared" si="0"/>
        <v>2527</v>
      </c>
      <c r="F22" s="7" t="s">
        <v>57</v>
      </c>
      <c r="G22" s="6">
        <v>1528</v>
      </c>
      <c r="H22" s="6">
        <v>2200</v>
      </c>
      <c r="I22" s="6">
        <v>2030</v>
      </c>
      <c r="J22" s="6">
        <f>H22+I22</f>
        <v>4230</v>
      </c>
      <c r="L22" s="11"/>
      <c r="M22" s="12"/>
      <c r="N22" s="10"/>
    </row>
    <row r="23" spans="1:14" ht="30" customHeight="1">
      <c r="A23" s="6" t="s">
        <v>24</v>
      </c>
      <c r="B23" s="6">
        <v>1983</v>
      </c>
      <c r="C23" s="6">
        <v>2524</v>
      </c>
      <c r="D23" s="6">
        <v>2566</v>
      </c>
      <c r="E23" s="6">
        <f>C23+D23</f>
        <v>5090</v>
      </c>
      <c r="F23" s="8" t="s">
        <v>55</v>
      </c>
      <c r="G23" s="9">
        <f>SUM(B4:B23,G4:G22)</f>
        <v>46292</v>
      </c>
      <c r="H23" s="9">
        <f>SUM(C4:C23,H4:H22)</f>
        <v>61740</v>
      </c>
      <c r="I23" s="9">
        <f>SUM(D4:D23,I4:I22)</f>
        <v>63212</v>
      </c>
      <c r="J23" s="9">
        <f>SUM(E4:E23,J4:J22)</f>
        <v>124952</v>
      </c>
      <c r="L23" s="12"/>
      <c r="M23" s="10"/>
      <c r="N23" s="10"/>
    </row>
    <row r="24" spans="1:14" ht="30" customHeight="1">
      <c r="A24" s="16" t="s">
        <v>67</v>
      </c>
      <c r="B24" s="17"/>
      <c r="C24" s="17"/>
      <c r="D24" s="17"/>
      <c r="E24" s="17"/>
      <c r="F24" s="17"/>
      <c r="G24" s="17"/>
      <c r="H24" s="17"/>
      <c r="I24" s="17"/>
      <c r="J24" s="17"/>
      <c r="L24" s="10"/>
      <c r="M24" s="10"/>
      <c r="N24" s="10"/>
    </row>
    <row r="25" spans="1:14" ht="22.5">
      <c r="A25" s="18" t="s">
        <v>68</v>
      </c>
      <c r="B25" s="18"/>
      <c r="C25" s="18"/>
      <c r="D25" s="18"/>
      <c r="E25" s="18"/>
      <c r="F25" s="18"/>
      <c r="G25" s="18"/>
      <c r="H25" s="18"/>
      <c r="L25" s="10"/>
      <c r="M25" s="10"/>
      <c r="N25" s="10"/>
    </row>
    <row r="26" spans="1:14" ht="19.5">
      <c r="A26" s="14" t="s">
        <v>56</v>
      </c>
      <c r="B26" s="15"/>
      <c r="C26" s="15"/>
      <c r="D26" s="15"/>
      <c r="E26" s="15"/>
      <c r="F26" s="15"/>
      <c r="G26" s="15"/>
      <c r="H26" s="15"/>
      <c r="L26" s="10"/>
      <c r="M26" s="10"/>
      <c r="N26" s="10"/>
    </row>
    <row r="27" spans="1:14" ht="19.5">
      <c r="A27" s="14" t="s">
        <v>58</v>
      </c>
      <c r="L27" s="10"/>
      <c r="M27" s="10"/>
      <c r="N27" s="10"/>
    </row>
  </sheetData>
  <sheetProtection/>
  <mergeCells count="9">
    <mergeCell ref="A24:J24"/>
    <mergeCell ref="A25:H25"/>
    <mergeCell ref="A1:I1"/>
    <mergeCell ref="A3:A4"/>
    <mergeCell ref="B3:B4"/>
    <mergeCell ref="C3:E3"/>
    <mergeCell ref="F3:F4"/>
    <mergeCell ref="G3:G4"/>
    <mergeCell ref="H3:J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8"/>
  <sheetViews>
    <sheetView zoomScalePageLayoutView="0" workbookViewId="0" topLeftCell="A1">
      <selection activeCell="F13" sqref="F13"/>
    </sheetView>
  </sheetViews>
  <sheetFormatPr defaultColWidth="9.00390625" defaultRowHeight="16.5"/>
  <cols>
    <col min="2" max="2" width="10.00390625" style="0" customWidth="1"/>
  </cols>
  <sheetData>
    <row r="3" spans="2:14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4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ht="15.75">
      <c r="A7" t="s">
        <v>1</v>
      </c>
      <c r="B7" s="1" t="s">
        <v>59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</row>
    <row r="8" spans="1:5" ht="15.75">
      <c r="A8" t="s">
        <v>0</v>
      </c>
      <c r="B8">
        <v>124824</v>
      </c>
      <c r="C8">
        <v>124841</v>
      </c>
      <c r="D8">
        <v>124906</v>
      </c>
      <c r="E8">
        <v>124952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2018-05-02T03:00:08Z</cp:lastPrinted>
  <dcterms:created xsi:type="dcterms:W3CDTF">2003-02-26T06:09:29Z</dcterms:created>
  <dcterms:modified xsi:type="dcterms:W3CDTF">2019-03-31T11:53:14Z</dcterms:modified>
  <cp:category/>
  <cp:version/>
  <cp:contentType/>
  <cp:contentStatus/>
</cp:coreProperties>
</file>