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81" windowWidth="10310" windowHeight="8755" activeTab="0"/>
  </bookViews>
  <sheets>
    <sheet name="107年" sheetId="1" r:id="rId1"/>
    <sheet name="107年圖例 " sheetId="2" r:id="rId2"/>
    <sheet name="Sheet3" sheetId="3" r:id="rId3"/>
    <sheet name="Sheet2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<sst xmlns="http://schemas.openxmlformats.org/spreadsheetml/2006/main" count="60" uniqueCount="39">
  <si>
    <t>人數</t>
  </si>
  <si>
    <t>學歷</t>
  </si>
  <si>
    <t>總計</t>
  </si>
  <si>
    <t>碩士畢</t>
  </si>
  <si>
    <t>大學畢</t>
  </si>
  <si>
    <t>專科畢</t>
  </si>
  <si>
    <t>臺南市南區十五歲以上現住人口教育程度分</t>
  </si>
  <si>
    <t>單位：人</t>
  </si>
  <si>
    <t>教育程度</t>
  </si>
  <si>
    <t>性別</t>
  </si>
  <si>
    <t>總計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</si>
  <si>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</si>
  <si>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</si>
  <si>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</si>
  <si>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</si>
  <si>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</si>
  <si>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</si>
  <si>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</si>
  <si>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</si>
  <si>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</si>
  <si>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</si>
  <si>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</si>
  <si>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</si>
  <si>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男</t>
  </si>
  <si>
    <t>女</t>
  </si>
  <si>
    <t>博士畢</t>
  </si>
  <si>
    <t>碩士畢</t>
  </si>
  <si>
    <t>大學畢</t>
  </si>
  <si>
    <t>專科畢</t>
  </si>
  <si>
    <t>高中畢</t>
  </si>
  <si>
    <t>國中畢</t>
  </si>
  <si>
    <t xml:space="preserve">說明：依據年終人口靜態統計報表之5 資料編製  </t>
  </si>
  <si>
    <t>高中畢</t>
  </si>
  <si>
    <t>國中畢</t>
  </si>
  <si>
    <t>博士畢</t>
  </si>
  <si>
    <t>國小畢以下</t>
  </si>
  <si>
    <t>國小畢以下</t>
  </si>
  <si>
    <t>臺南市府南戶政事務所   編製</t>
  </si>
  <si>
    <t xml:space="preserve"> 中華民國107年12月底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</si>
</sst>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華康標楷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color indexed="10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3"/>
      <color indexed="8"/>
      <name val="新細明體"/>
      <family val="1"/>
    </font>
    <font>
      <sz val="16.75"/>
      <color indexed="8"/>
      <name val="新細明體"/>
      <family val="1"/>
    </font>
    <font>
      <sz val="19"/>
      <color indexed="8"/>
      <name val="華康魏碑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3" fillId="0" borderId="0" xfId="36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34" applyFont="1" applyAlignment="1">
      <alignment horizontal="left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0" xfId="0" applyFont="1" applyAlignment="1">
      <alignment horizontal="center"/>
    </xf>
    <xf numFmtId="41" fontId="3" fillId="0" borderId="0" xfId="36" applyFont="1" applyBorder="1" applyAlignment="1">
      <alignment horizontal="center" vertical="center"/>
    </xf>
    <xf numFmtId="41" fontId="3" fillId="0" borderId="0" xfId="36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速報表" xfId="33"/>
    <cellStyle name="一般_結婚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</a:rPr>
              <a:t>南區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歲以上人口教育程度統計表</a:t>
            </a:r>
          </a:p>
        </c:rich>
      </c:tx>
      <c:layout>
        <c:manualLayout>
          <c:xMode val="factor"/>
          <c:yMode val="factor"/>
          <c:x val="-0.023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3535"/>
          <c:w val="0.54075"/>
          <c:h val="0.4455"/>
        </c:manualLayout>
      </c:layout>
      <c:ofPieChart>
        <c:ofPieType val="bar"/>
        <c:varyColors val="1"/>
        <c:ser>
          <c:idx val="0"/>
          <c:order val="0"/>
          <c:tx>
            <c:strRef>
              <c:f>Sheet2!$A$19</c:f>
              <c:strCache>
                <c:ptCount val="1"/>
                <c:pt idx="0">
                  <c:v>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Sheet2!$B$18:$H$18</c:f>
              <c:strCache>
                <c:ptCount val="7"/>
                <c:pt idx="0">
                  <c:v>博士畢</c:v>
                </c:pt>
                <c:pt idx="1">
                  <c:v>碩士畢</c:v>
                </c:pt>
                <c:pt idx="2">
                  <c:v>大學畢</c:v>
                </c:pt>
                <c:pt idx="3">
                  <c:v>專科畢</c:v>
                </c:pt>
                <c:pt idx="4">
                  <c:v>高中畢</c:v>
                </c:pt>
                <c:pt idx="5">
                  <c:v>國中畢</c:v>
                </c:pt>
                <c:pt idx="6">
                  <c:v>國小畢以下</c:v>
                </c:pt>
              </c:strCache>
            </c:strRef>
          </c:cat>
          <c:val>
            <c:numRef>
              <c:f>Sheet2!$B$19:$H$19</c:f>
              <c:numCache>
                <c:ptCount val="7"/>
                <c:pt idx="0">
                  <c:v>419</c:v>
                </c:pt>
                <c:pt idx="1">
                  <c:v>5232</c:v>
                </c:pt>
                <c:pt idx="2">
                  <c:v>24413</c:v>
                </c:pt>
                <c:pt idx="3">
                  <c:v>9442</c:v>
                </c:pt>
                <c:pt idx="4">
                  <c:v>34452</c:v>
                </c:pt>
                <c:pt idx="5">
                  <c:v>18993</c:v>
                </c:pt>
                <c:pt idx="6">
                  <c:v>19190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165"/>
          <c:w val="0.1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FF99"/>
        </a:gs>
        <a:gs pos="100000">
          <a:srgbClr val="CCFFCC"/>
        </a:gs>
      </a:gsLst>
      <a:lin ang="5400000" scaled="1"/>
    </a:gradFill>
    <a:ln w="3175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66675</xdr:rowOff>
    </xdr:from>
    <xdr:to>
      <xdr:col>12</xdr:col>
      <xdr:colOff>19050</xdr:colOff>
      <xdr:row>27</xdr:row>
      <xdr:rowOff>28575</xdr:rowOff>
    </xdr:to>
    <xdr:graphicFrame>
      <xdr:nvGraphicFramePr>
        <xdr:cNvPr id="1" name="圖表 1"/>
        <xdr:cNvGraphicFramePr/>
      </xdr:nvGraphicFramePr>
      <xdr:xfrm>
        <a:off x="1038225" y="485775"/>
        <a:ext cx="72104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Q15" sqref="Q15"/>
    </sheetView>
  </sheetViews>
  <sheetFormatPr defaultColWidth="9.75390625" defaultRowHeight="15.75" customHeight="1"/>
  <cols>
    <col min="1" max="1" width="13.125" style="14" customWidth="1"/>
    <col min="2" max="2" width="6.375" style="31" customWidth="1"/>
    <col min="3" max="3" width="11.00390625" style="31" customWidth="1"/>
    <col min="4" max="13" width="9.375" style="14" customWidth="1"/>
    <col min="14" max="14" width="10.75390625" style="32" customWidth="1"/>
    <col min="15" max="16384" width="9.75390625" style="14" customWidth="1"/>
  </cols>
  <sheetData>
    <row r="1" spans="1:14" s="5" customFormat="1" ht="21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5" customFormat="1" ht="21" customHeight="1">
      <c r="B2" s="6"/>
      <c r="C2" s="6"/>
      <c r="D2" s="6"/>
      <c r="E2" s="6"/>
      <c r="F2" s="37" t="s">
        <v>38</v>
      </c>
      <c r="G2" s="37"/>
      <c r="H2" s="37"/>
      <c r="I2" s="37"/>
      <c r="J2" s="37"/>
      <c r="K2" s="38" t="s">
        <v>7</v>
      </c>
      <c r="L2" s="38"/>
      <c r="N2" s="7"/>
    </row>
    <row r="3" spans="1:15" ht="18.75" customHeight="1">
      <c r="A3" s="8" t="s">
        <v>8</v>
      </c>
      <c r="B3" s="9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 t="s">
        <v>21</v>
      </c>
      <c r="O3" s="13"/>
    </row>
    <row r="4" spans="1:15" ht="15.75" customHeight="1">
      <c r="A4" s="39" t="s">
        <v>2</v>
      </c>
      <c r="B4" s="15" t="s">
        <v>22</v>
      </c>
      <c r="C4" s="16">
        <v>112141</v>
      </c>
      <c r="D4" s="17">
        <v>5909</v>
      </c>
      <c r="E4" s="17">
        <v>7453</v>
      </c>
      <c r="F4" s="17">
        <v>8799</v>
      </c>
      <c r="G4" s="17">
        <v>9634</v>
      </c>
      <c r="H4" s="17">
        <v>11106</v>
      </c>
      <c r="I4" s="17">
        <v>9855</v>
      </c>
      <c r="J4" s="17">
        <v>8999</v>
      </c>
      <c r="K4" s="17">
        <v>9632</v>
      </c>
      <c r="L4" s="17">
        <v>10444</v>
      </c>
      <c r="M4" s="17">
        <v>9937</v>
      </c>
      <c r="N4" s="42">
        <f>C4-D4-E4-F4-G4-H4-I4-J4-K4-L4-M4</f>
        <v>20373</v>
      </c>
      <c r="O4" s="13"/>
    </row>
    <row r="5" spans="1:15" ht="15.75" customHeight="1">
      <c r="A5" s="39"/>
      <c r="B5" s="18" t="s">
        <v>23</v>
      </c>
      <c r="C5" s="19">
        <v>55222</v>
      </c>
      <c r="D5" s="20">
        <v>3027</v>
      </c>
      <c r="E5" s="20">
        <v>3865</v>
      </c>
      <c r="F5" s="20">
        <v>4576</v>
      </c>
      <c r="G5" s="20">
        <v>4922</v>
      </c>
      <c r="H5" s="20">
        <v>5753</v>
      </c>
      <c r="I5" s="20">
        <v>5019</v>
      </c>
      <c r="J5" s="20">
        <v>4471</v>
      </c>
      <c r="K5" s="20">
        <v>4665</v>
      </c>
      <c r="L5" s="20">
        <v>4953</v>
      </c>
      <c r="M5" s="20">
        <v>4738</v>
      </c>
      <c r="N5" s="22">
        <f aca="true" t="shared" si="0" ref="N5:N27">C5-D5-E5-F5-G5-H5-I5-J5-K5-L5-M5</f>
        <v>9233</v>
      </c>
      <c r="O5" s="13"/>
    </row>
    <row r="6" spans="1:15" ht="15.75" customHeight="1">
      <c r="A6" s="39"/>
      <c r="B6" s="21" t="s">
        <v>24</v>
      </c>
      <c r="C6" s="19">
        <v>56919</v>
      </c>
      <c r="D6" s="20">
        <v>2882</v>
      </c>
      <c r="E6" s="20">
        <v>3588</v>
      </c>
      <c r="F6" s="20">
        <v>4223</v>
      </c>
      <c r="G6" s="20">
        <v>4712</v>
      </c>
      <c r="H6" s="20">
        <v>5353</v>
      </c>
      <c r="I6" s="20">
        <v>4836</v>
      </c>
      <c r="J6" s="20">
        <v>4528</v>
      </c>
      <c r="K6" s="20">
        <v>4967</v>
      </c>
      <c r="L6" s="20">
        <v>5491</v>
      </c>
      <c r="M6" s="20">
        <v>5199</v>
      </c>
      <c r="N6" s="22">
        <f t="shared" si="0"/>
        <v>11140</v>
      </c>
      <c r="O6" s="13"/>
    </row>
    <row r="7" spans="1:15" ht="15.75" customHeight="1">
      <c r="A7" s="40" t="s">
        <v>25</v>
      </c>
      <c r="B7" s="21" t="s">
        <v>22</v>
      </c>
      <c r="C7" s="19">
        <v>419</v>
      </c>
      <c r="D7" s="20">
        <v>0</v>
      </c>
      <c r="E7" s="20">
        <v>0</v>
      </c>
      <c r="F7" s="20">
        <v>8</v>
      </c>
      <c r="G7" s="20">
        <v>33</v>
      </c>
      <c r="H7" s="20">
        <v>88</v>
      </c>
      <c r="I7" s="20">
        <v>80</v>
      </c>
      <c r="J7" s="20">
        <v>63</v>
      </c>
      <c r="K7" s="20">
        <v>44</v>
      </c>
      <c r="L7" s="20">
        <v>45</v>
      </c>
      <c r="M7" s="20">
        <v>25</v>
      </c>
      <c r="N7" s="22">
        <f t="shared" si="0"/>
        <v>33</v>
      </c>
      <c r="O7" s="13"/>
    </row>
    <row r="8" spans="1:15" ht="15.75" customHeight="1">
      <c r="A8" s="40"/>
      <c r="B8" s="21" t="s">
        <v>23</v>
      </c>
      <c r="C8" s="19">
        <v>331</v>
      </c>
      <c r="D8" s="20"/>
      <c r="E8" s="20"/>
      <c r="F8" s="20">
        <v>8</v>
      </c>
      <c r="G8" s="20">
        <v>31</v>
      </c>
      <c r="H8" s="20">
        <v>67</v>
      </c>
      <c r="I8" s="20">
        <v>58</v>
      </c>
      <c r="J8" s="22">
        <v>45</v>
      </c>
      <c r="K8" s="20">
        <v>34</v>
      </c>
      <c r="L8" s="23">
        <v>38</v>
      </c>
      <c r="M8" s="20">
        <v>20</v>
      </c>
      <c r="N8" s="22">
        <f t="shared" si="0"/>
        <v>30</v>
      </c>
      <c r="O8" s="13"/>
    </row>
    <row r="9" spans="1:15" ht="15.75" customHeight="1">
      <c r="A9" s="40"/>
      <c r="B9" s="21" t="s">
        <v>24</v>
      </c>
      <c r="C9" s="19">
        <v>88</v>
      </c>
      <c r="D9" s="33"/>
      <c r="E9" s="33"/>
      <c r="F9" s="33"/>
      <c r="G9" s="33">
        <v>2</v>
      </c>
      <c r="H9" s="33">
        <v>21</v>
      </c>
      <c r="I9" s="33">
        <v>22</v>
      </c>
      <c r="J9" s="34">
        <v>18</v>
      </c>
      <c r="K9" s="33">
        <v>10</v>
      </c>
      <c r="L9" s="35">
        <v>7</v>
      </c>
      <c r="M9" s="33">
        <v>5</v>
      </c>
      <c r="N9" s="34">
        <f t="shared" si="0"/>
        <v>3</v>
      </c>
      <c r="O9" s="13"/>
    </row>
    <row r="10" spans="1:15" ht="15.75" customHeight="1">
      <c r="A10" s="40" t="s">
        <v>26</v>
      </c>
      <c r="B10" s="21" t="s">
        <v>22</v>
      </c>
      <c r="C10" s="19">
        <v>5232</v>
      </c>
      <c r="D10" s="33">
        <v>0</v>
      </c>
      <c r="E10" s="33">
        <v>57</v>
      </c>
      <c r="F10" s="33">
        <v>906</v>
      </c>
      <c r="G10" s="33">
        <v>1201</v>
      </c>
      <c r="H10" s="33">
        <v>1062</v>
      </c>
      <c r="I10" s="33">
        <v>740</v>
      </c>
      <c r="J10" s="33">
        <v>476</v>
      </c>
      <c r="K10" s="33">
        <v>356</v>
      </c>
      <c r="L10" s="33">
        <v>183</v>
      </c>
      <c r="M10" s="33">
        <v>117</v>
      </c>
      <c r="N10" s="34">
        <f t="shared" si="0"/>
        <v>134</v>
      </c>
      <c r="O10" s="13"/>
    </row>
    <row r="11" spans="1:15" ht="15.75" customHeight="1">
      <c r="A11" s="40"/>
      <c r="B11" s="21" t="s">
        <v>23</v>
      </c>
      <c r="C11" s="19">
        <v>3265</v>
      </c>
      <c r="D11" s="33"/>
      <c r="E11" s="33">
        <v>34</v>
      </c>
      <c r="F11" s="33">
        <v>597</v>
      </c>
      <c r="G11" s="33">
        <v>750</v>
      </c>
      <c r="H11" s="33">
        <v>650</v>
      </c>
      <c r="I11" s="33">
        <v>429</v>
      </c>
      <c r="J11" s="34">
        <v>280</v>
      </c>
      <c r="K11" s="33">
        <v>214</v>
      </c>
      <c r="L11" s="35">
        <v>122</v>
      </c>
      <c r="M11" s="33">
        <v>85</v>
      </c>
      <c r="N11" s="34">
        <f t="shared" si="0"/>
        <v>104</v>
      </c>
      <c r="O11" s="13"/>
    </row>
    <row r="12" spans="1:15" ht="15.75" customHeight="1">
      <c r="A12" s="40"/>
      <c r="B12" s="21" t="s">
        <v>24</v>
      </c>
      <c r="C12" s="19">
        <v>1967</v>
      </c>
      <c r="D12" s="33"/>
      <c r="E12" s="33">
        <v>23</v>
      </c>
      <c r="F12" s="33">
        <v>309</v>
      </c>
      <c r="G12" s="33">
        <v>451</v>
      </c>
      <c r="H12" s="33">
        <v>412</v>
      </c>
      <c r="I12" s="33">
        <v>311</v>
      </c>
      <c r="J12" s="34">
        <v>196</v>
      </c>
      <c r="K12" s="33">
        <v>142</v>
      </c>
      <c r="L12" s="35">
        <v>61</v>
      </c>
      <c r="M12" s="33">
        <v>32</v>
      </c>
      <c r="N12" s="34">
        <f t="shared" si="0"/>
        <v>30</v>
      </c>
      <c r="O12" s="13"/>
    </row>
    <row r="13" spans="1:15" ht="15.75" customHeight="1">
      <c r="A13" s="40" t="s">
        <v>27</v>
      </c>
      <c r="B13" s="21" t="s">
        <v>22</v>
      </c>
      <c r="C13" s="19">
        <v>24413</v>
      </c>
      <c r="D13" s="33">
        <v>0</v>
      </c>
      <c r="E13" s="33">
        <v>2501</v>
      </c>
      <c r="F13" s="33">
        <v>5238</v>
      </c>
      <c r="G13" s="33">
        <v>5097</v>
      </c>
      <c r="H13" s="33">
        <v>3970</v>
      </c>
      <c r="I13" s="33">
        <v>2350</v>
      </c>
      <c r="J13" s="33">
        <v>1395</v>
      </c>
      <c r="K13" s="33">
        <v>1027</v>
      </c>
      <c r="L13" s="33">
        <v>849</v>
      </c>
      <c r="M13" s="33">
        <v>745</v>
      </c>
      <c r="N13" s="34">
        <f t="shared" si="0"/>
        <v>1241</v>
      </c>
      <c r="O13" s="13"/>
    </row>
    <row r="14" spans="1:15" ht="15.75" customHeight="1">
      <c r="A14" s="40"/>
      <c r="B14" s="21" t="s">
        <v>23</v>
      </c>
      <c r="C14" s="19">
        <v>11827</v>
      </c>
      <c r="D14" s="33"/>
      <c r="E14" s="33">
        <v>1159</v>
      </c>
      <c r="F14" s="33">
        <v>2368</v>
      </c>
      <c r="G14" s="33">
        <v>2317</v>
      </c>
      <c r="H14" s="33">
        <v>1897</v>
      </c>
      <c r="I14" s="33">
        <v>1148</v>
      </c>
      <c r="J14" s="34">
        <v>691</v>
      </c>
      <c r="K14" s="33">
        <v>511</v>
      </c>
      <c r="L14" s="35">
        <v>443</v>
      </c>
      <c r="M14" s="33">
        <v>441</v>
      </c>
      <c r="N14" s="34">
        <f t="shared" si="0"/>
        <v>852</v>
      </c>
      <c r="O14" s="13"/>
    </row>
    <row r="15" spans="1:15" ht="15.75" customHeight="1">
      <c r="A15" s="40"/>
      <c r="B15" s="21" t="s">
        <v>24</v>
      </c>
      <c r="C15" s="19">
        <v>12586</v>
      </c>
      <c r="D15" s="33"/>
      <c r="E15" s="33">
        <v>1342</v>
      </c>
      <c r="F15" s="33">
        <v>2870</v>
      </c>
      <c r="G15" s="33">
        <v>2780</v>
      </c>
      <c r="H15" s="33">
        <v>2073</v>
      </c>
      <c r="I15" s="33">
        <v>1202</v>
      </c>
      <c r="J15" s="34">
        <v>704</v>
      </c>
      <c r="K15" s="33">
        <v>516</v>
      </c>
      <c r="L15" s="35">
        <v>406</v>
      </c>
      <c r="M15" s="33">
        <v>304</v>
      </c>
      <c r="N15" s="34">
        <f t="shared" si="0"/>
        <v>389</v>
      </c>
      <c r="O15" s="13"/>
    </row>
    <row r="16" spans="1:15" ht="15.75" customHeight="1">
      <c r="A16" s="40" t="s">
        <v>28</v>
      </c>
      <c r="B16" s="21" t="s">
        <v>22</v>
      </c>
      <c r="C16" s="19">
        <v>9442</v>
      </c>
      <c r="D16" s="33">
        <v>0</v>
      </c>
      <c r="E16" s="33">
        <v>233</v>
      </c>
      <c r="F16" s="33">
        <v>181</v>
      </c>
      <c r="G16" s="33">
        <v>388</v>
      </c>
      <c r="H16" s="33">
        <v>1139</v>
      </c>
      <c r="I16" s="33">
        <v>1781</v>
      </c>
      <c r="J16" s="33">
        <v>1559</v>
      </c>
      <c r="K16" s="33">
        <v>1277</v>
      </c>
      <c r="L16" s="33">
        <v>1006</v>
      </c>
      <c r="M16" s="33">
        <v>831</v>
      </c>
      <c r="N16" s="34">
        <f t="shared" si="0"/>
        <v>1047</v>
      </c>
      <c r="O16" s="13"/>
    </row>
    <row r="17" spans="1:15" ht="15.75" customHeight="1">
      <c r="A17" s="40"/>
      <c r="B17" s="21" t="s">
        <v>23</v>
      </c>
      <c r="C17" s="19">
        <v>4896</v>
      </c>
      <c r="D17" s="33"/>
      <c r="E17" s="33">
        <v>103</v>
      </c>
      <c r="F17" s="33">
        <v>97</v>
      </c>
      <c r="G17" s="33">
        <v>192</v>
      </c>
      <c r="H17" s="33">
        <v>501</v>
      </c>
      <c r="I17" s="33">
        <v>758</v>
      </c>
      <c r="J17" s="34">
        <v>749</v>
      </c>
      <c r="K17" s="33">
        <v>694</v>
      </c>
      <c r="L17" s="35">
        <v>593</v>
      </c>
      <c r="M17" s="33">
        <v>526</v>
      </c>
      <c r="N17" s="34">
        <f t="shared" si="0"/>
        <v>683</v>
      </c>
      <c r="O17" s="13"/>
    </row>
    <row r="18" spans="1:15" ht="15.75" customHeight="1">
      <c r="A18" s="40"/>
      <c r="B18" s="21" t="s">
        <v>24</v>
      </c>
      <c r="C18" s="19">
        <v>4546</v>
      </c>
      <c r="D18" s="33"/>
      <c r="E18" s="33">
        <v>130</v>
      </c>
      <c r="F18" s="33">
        <v>84</v>
      </c>
      <c r="G18" s="33">
        <v>196</v>
      </c>
      <c r="H18" s="33">
        <v>638</v>
      </c>
      <c r="I18" s="33">
        <v>1023</v>
      </c>
      <c r="J18" s="34">
        <v>810</v>
      </c>
      <c r="K18" s="33">
        <v>583</v>
      </c>
      <c r="L18" s="35">
        <v>413</v>
      </c>
      <c r="M18" s="33">
        <v>305</v>
      </c>
      <c r="N18" s="34">
        <f t="shared" si="0"/>
        <v>364</v>
      </c>
      <c r="O18" s="13"/>
    </row>
    <row r="19" spans="1:15" ht="15.75" customHeight="1">
      <c r="A19" s="40" t="s">
        <v>29</v>
      </c>
      <c r="B19" s="21" t="s">
        <v>22</v>
      </c>
      <c r="C19" s="19">
        <v>34452</v>
      </c>
      <c r="D19" s="33">
        <v>1919</v>
      </c>
      <c r="E19" s="33">
        <v>4250</v>
      </c>
      <c r="F19" s="33">
        <v>2142</v>
      </c>
      <c r="G19" s="33">
        <v>2241</v>
      </c>
      <c r="H19" s="33">
        <v>3657</v>
      </c>
      <c r="I19" s="33">
        <v>3563</v>
      </c>
      <c r="J19" s="33">
        <v>3650</v>
      </c>
      <c r="K19" s="33">
        <v>3821</v>
      </c>
      <c r="L19" s="33">
        <v>3468</v>
      </c>
      <c r="M19" s="33">
        <v>2670</v>
      </c>
      <c r="N19" s="34">
        <f t="shared" si="0"/>
        <v>3071</v>
      </c>
      <c r="O19" s="13"/>
    </row>
    <row r="20" spans="1:15" ht="15.75" customHeight="1">
      <c r="A20" s="40"/>
      <c r="B20" s="21" t="s">
        <v>23</v>
      </c>
      <c r="C20" s="19">
        <v>17965</v>
      </c>
      <c r="D20" s="33">
        <v>991</v>
      </c>
      <c r="E20" s="33">
        <v>2329</v>
      </c>
      <c r="F20" s="33">
        <v>1317</v>
      </c>
      <c r="G20" s="33">
        <v>1281</v>
      </c>
      <c r="H20" s="33">
        <v>2004</v>
      </c>
      <c r="I20" s="33">
        <v>1880</v>
      </c>
      <c r="J20" s="33">
        <v>1755</v>
      </c>
      <c r="K20" s="33">
        <v>1788</v>
      </c>
      <c r="L20" s="33">
        <v>1569</v>
      </c>
      <c r="M20" s="33">
        <v>1329</v>
      </c>
      <c r="N20" s="34">
        <f t="shared" si="0"/>
        <v>1722</v>
      </c>
      <c r="O20" s="13"/>
    </row>
    <row r="21" spans="1:15" ht="15.75" customHeight="1">
      <c r="A21" s="40"/>
      <c r="B21" s="21" t="s">
        <v>24</v>
      </c>
      <c r="C21" s="19">
        <v>16487</v>
      </c>
      <c r="D21" s="33">
        <v>928</v>
      </c>
      <c r="E21" s="33">
        <v>1921</v>
      </c>
      <c r="F21" s="33">
        <v>825</v>
      </c>
      <c r="G21" s="33">
        <v>960</v>
      </c>
      <c r="H21" s="33">
        <v>1653</v>
      </c>
      <c r="I21" s="33">
        <v>1683</v>
      </c>
      <c r="J21" s="33">
        <v>1895</v>
      </c>
      <c r="K21" s="33">
        <v>2033</v>
      </c>
      <c r="L21" s="33">
        <v>1899</v>
      </c>
      <c r="M21" s="33">
        <v>1341</v>
      </c>
      <c r="N21" s="34">
        <f t="shared" si="0"/>
        <v>1349</v>
      </c>
      <c r="O21" s="13"/>
    </row>
    <row r="22" spans="1:15" ht="15.75" customHeight="1">
      <c r="A22" s="40" t="s">
        <v>30</v>
      </c>
      <c r="B22" s="21" t="s">
        <v>22</v>
      </c>
      <c r="C22" s="19">
        <v>18993</v>
      </c>
      <c r="D22" s="33">
        <v>3589</v>
      </c>
      <c r="E22" s="33">
        <v>385</v>
      </c>
      <c r="F22" s="33">
        <v>308</v>
      </c>
      <c r="G22" s="33">
        <v>596</v>
      </c>
      <c r="H22" s="33">
        <v>1068</v>
      </c>
      <c r="I22" s="33">
        <v>1193</v>
      </c>
      <c r="J22" s="33">
        <v>1641</v>
      </c>
      <c r="K22" s="33">
        <v>2499</v>
      </c>
      <c r="L22" s="33">
        <v>3209</v>
      </c>
      <c r="M22" s="33">
        <v>2214</v>
      </c>
      <c r="N22" s="34">
        <f t="shared" si="0"/>
        <v>2291</v>
      </c>
      <c r="O22" s="13"/>
    </row>
    <row r="23" spans="1:15" ht="15.75" customHeight="1">
      <c r="A23" s="40"/>
      <c r="B23" s="21" t="s">
        <v>23</v>
      </c>
      <c r="C23" s="19">
        <v>9904</v>
      </c>
      <c r="D23" s="33">
        <v>1824</v>
      </c>
      <c r="E23" s="33">
        <v>227</v>
      </c>
      <c r="F23" s="33">
        <v>182</v>
      </c>
      <c r="G23" s="33">
        <v>332</v>
      </c>
      <c r="H23" s="33">
        <v>605</v>
      </c>
      <c r="I23" s="33">
        <v>704</v>
      </c>
      <c r="J23" s="33">
        <v>882</v>
      </c>
      <c r="K23" s="33">
        <v>1216</v>
      </c>
      <c r="L23" s="33">
        <v>1616</v>
      </c>
      <c r="M23" s="33">
        <v>1138</v>
      </c>
      <c r="N23" s="34">
        <f t="shared" si="0"/>
        <v>1178</v>
      </c>
      <c r="O23" s="13"/>
    </row>
    <row r="24" spans="1:15" ht="15.75" customHeight="1">
      <c r="A24" s="40"/>
      <c r="B24" s="21" t="s">
        <v>24</v>
      </c>
      <c r="C24" s="19">
        <v>9089</v>
      </c>
      <c r="D24" s="33">
        <v>1765</v>
      </c>
      <c r="E24" s="33">
        <v>158</v>
      </c>
      <c r="F24" s="33">
        <v>126</v>
      </c>
      <c r="G24" s="33">
        <v>264</v>
      </c>
      <c r="H24" s="33">
        <v>463</v>
      </c>
      <c r="I24" s="33">
        <v>489</v>
      </c>
      <c r="J24" s="33">
        <v>759</v>
      </c>
      <c r="K24" s="33">
        <v>1283</v>
      </c>
      <c r="L24" s="33">
        <v>1593</v>
      </c>
      <c r="M24" s="33">
        <v>1076</v>
      </c>
      <c r="N24" s="34">
        <f t="shared" si="0"/>
        <v>1113</v>
      </c>
      <c r="O24" s="13"/>
    </row>
    <row r="25" spans="1:15" ht="15.75" customHeight="1">
      <c r="A25" s="40" t="s">
        <v>35</v>
      </c>
      <c r="B25" s="21" t="s">
        <v>22</v>
      </c>
      <c r="C25" s="19">
        <v>19190</v>
      </c>
      <c r="D25" s="33">
        <v>401</v>
      </c>
      <c r="E25" s="33">
        <v>27</v>
      </c>
      <c r="F25" s="33">
        <v>16</v>
      </c>
      <c r="G25" s="33">
        <v>78</v>
      </c>
      <c r="H25" s="33">
        <v>122</v>
      </c>
      <c r="I25" s="33">
        <v>148</v>
      </c>
      <c r="J25" s="33">
        <v>215</v>
      </c>
      <c r="K25" s="33">
        <v>608</v>
      </c>
      <c r="L25" s="33">
        <v>1684</v>
      </c>
      <c r="M25" s="33">
        <v>3335</v>
      </c>
      <c r="N25" s="34">
        <f t="shared" si="0"/>
        <v>12556</v>
      </c>
      <c r="O25" s="13"/>
    </row>
    <row r="26" spans="1:15" ht="15.75" customHeight="1">
      <c r="A26" s="40"/>
      <c r="B26" s="21" t="s">
        <v>23</v>
      </c>
      <c r="C26" s="19">
        <v>7034</v>
      </c>
      <c r="D26" s="33">
        <v>212</v>
      </c>
      <c r="E26" s="33">
        <v>13</v>
      </c>
      <c r="F26" s="33">
        <v>7</v>
      </c>
      <c r="G26" s="33">
        <v>19</v>
      </c>
      <c r="H26" s="33">
        <v>29</v>
      </c>
      <c r="I26" s="33">
        <v>42</v>
      </c>
      <c r="J26" s="33">
        <v>69</v>
      </c>
      <c r="K26" s="33">
        <v>208</v>
      </c>
      <c r="L26" s="33">
        <v>572</v>
      </c>
      <c r="M26" s="33">
        <v>1199</v>
      </c>
      <c r="N26" s="34">
        <f t="shared" si="0"/>
        <v>4664</v>
      </c>
      <c r="O26" s="13"/>
    </row>
    <row r="27" spans="1:15" ht="15.75" customHeight="1">
      <c r="A27" s="40"/>
      <c r="B27" s="21" t="s">
        <v>24</v>
      </c>
      <c r="C27" s="19">
        <v>12156</v>
      </c>
      <c r="D27" s="33">
        <v>189</v>
      </c>
      <c r="E27" s="33">
        <v>14</v>
      </c>
      <c r="F27" s="33">
        <v>9</v>
      </c>
      <c r="G27" s="33">
        <v>59</v>
      </c>
      <c r="H27" s="33">
        <v>93</v>
      </c>
      <c r="I27" s="33">
        <v>106</v>
      </c>
      <c r="J27" s="33">
        <v>146</v>
      </c>
      <c r="K27" s="33">
        <v>400</v>
      </c>
      <c r="L27" s="33">
        <v>1112</v>
      </c>
      <c r="M27" s="33">
        <v>2136</v>
      </c>
      <c r="N27" s="34">
        <f t="shared" si="0"/>
        <v>7892</v>
      </c>
      <c r="O27" s="13"/>
    </row>
    <row r="28" spans="1:15" ht="15.75" customHeight="1">
      <c r="A28" s="40"/>
      <c r="B28" s="2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  <c r="O28" s="13"/>
    </row>
    <row r="29" spans="1:15" ht="15.75" customHeight="1">
      <c r="A29" s="40"/>
      <c r="B29" s="21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/>
      <c r="O29" s="13"/>
    </row>
    <row r="30" spans="1:15" ht="15.75" customHeight="1">
      <c r="A30" s="40"/>
      <c r="B30" s="2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13"/>
    </row>
    <row r="31" spans="1:15" ht="15.75" customHeight="1">
      <c r="A31" s="40"/>
      <c r="B31" s="2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43"/>
      <c r="O31" s="13"/>
    </row>
    <row r="32" spans="1:15" ht="15.75" customHeight="1">
      <c r="A32" s="40"/>
      <c r="B32" s="21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43"/>
      <c r="O32" s="13"/>
    </row>
    <row r="33" spans="1:15" ht="15.75" customHeight="1">
      <c r="A33" s="41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4"/>
      <c r="O33" s="13"/>
    </row>
    <row r="34" spans="1:15" ht="19.5" customHeight="1">
      <c r="A34" s="27" t="s">
        <v>31</v>
      </c>
      <c r="B34" s="27"/>
      <c r="C34" s="27"/>
      <c r="D34" s="28"/>
      <c r="E34" s="29"/>
      <c r="F34" s="29"/>
      <c r="G34" s="29"/>
      <c r="H34" s="29"/>
      <c r="I34" s="29"/>
      <c r="J34" s="29" t="s">
        <v>37</v>
      </c>
      <c r="K34" s="29"/>
      <c r="L34" s="29"/>
      <c r="M34" s="30"/>
      <c r="N34" s="14"/>
      <c r="O34" s="13"/>
    </row>
  </sheetData>
  <sheetProtection/>
  <mergeCells count="13">
    <mergeCell ref="A13:A15"/>
    <mergeCell ref="A16:A18"/>
    <mergeCell ref="A31:A33"/>
    <mergeCell ref="A19:A21"/>
    <mergeCell ref="A22:A24"/>
    <mergeCell ref="A25:A27"/>
    <mergeCell ref="A28:A30"/>
    <mergeCell ref="A1:N1"/>
    <mergeCell ref="F2:J2"/>
    <mergeCell ref="K2:L2"/>
    <mergeCell ref="A4:A6"/>
    <mergeCell ref="A7:A9"/>
    <mergeCell ref="A10:A1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16" sqref="Q16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X19"/>
  <sheetViews>
    <sheetView zoomScalePageLayoutView="0" workbookViewId="0" topLeftCell="A10">
      <selection activeCell="B19" sqref="B19:H19"/>
    </sheetView>
  </sheetViews>
  <sheetFormatPr defaultColWidth="9.00390625" defaultRowHeight="16.5"/>
  <cols>
    <col min="8" max="8" width="12.875" style="0" customWidth="1"/>
  </cols>
  <sheetData>
    <row r="4" s="3" customFormat="1" ht="15.75"/>
    <row r="5" s="3" customFormat="1" ht="15.75">
      <c r="A5" s="4"/>
    </row>
    <row r="6" s="3" customFormat="1" ht="15.75">
      <c r="A6" s="4"/>
    </row>
    <row r="7" s="3" customFormat="1" ht="15.75"/>
    <row r="8" s="3" customFormat="1" ht="15.75"/>
    <row r="9" s="3" customFormat="1" ht="15.75">
      <c r="A9" s="4"/>
    </row>
    <row r="10" spans="1:24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="3" customFormat="1" ht="15.75"/>
    <row r="12" s="3" customFormat="1" ht="15.75"/>
    <row r="13" s="3" customFormat="1" ht="15.75"/>
    <row r="14" s="3" customFormat="1" ht="15.75">
      <c r="A14" s="4"/>
    </row>
    <row r="15" spans="1:12" s="3" customFormat="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="3" customFormat="1" ht="15.75"/>
    <row r="17" ht="15.75">
      <c r="A17">
        <v>107</v>
      </c>
    </row>
    <row r="18" spans="1:8" ht="15.75">
      <c r="A18" s="1" t="s">
        <v>1</v>
      </c>
      <c r="B18" t="s">
        <v>34</v>
      </c>
      <c r="C18" t="s">
        <v>3</v>
      </c>
      <c r="D18" t="s">
        <v>4</v>
      </c>
      <c r="E18" t="s">
        <v>5</v>
      </c>
      <c r="F18" t="s">
        <v>32</v>
      </c>
      <c r="G18" t="s">
        <v>33</v>
      </c>
      <c r="H18" t="s">
        <v>36</v>
      </c>
    </row>
    <row r="19" spans="1:12" ht="15.75">
      <c r="A19" s="1" t="s">
        <v>0</v>
      </c>
      <c r="B19" s="1">
        <v>419</v>
      </c>
      <c r="C19" s="1">
        <v>5232</v>
      </c>
      <c r="D19" s="1">
        <v>24413</v>
      </c>
      <c r="E19" s="1">
        <v>9442</v>
      </c>
      <c r="F19" s="1">
        <v>34452</v>
      </c>
      <c r="G19" s="1">
        <v>18993</v>
      </c>
      <c r="H19" s="1">
        <v>19190</v>
      </c>
      <c r="I19" s="1"/>
      <c r="J19" s="1"/>
      <c r="K19" s="1"/>
      <c r="L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MIHC</cp:lastModifiedBy>
  <cp:lastPrinted>2019-01-15T03:29:49Z</cp:lastPrinted>
  <dcterms:created xsi:type="dcterms:W3CDTF">2010-04-07T07:03:43Z</dcterms:created>
  <dcterms:modified xsi:type="dcterms:W3CDTF">2019-01-15T03:31:17Z</dcterms:modified>
  <cp:category/>
  <cp:version/>
  <cp:contentType/>
  <cp:contentStatus/>
</cp:coreProperties>
</file>