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55" yWindow="65363" windowWidth="9700" windowHeight="6336" tabRatio="601" activeTab="0"/>
  </bookViews>
  <sheets>
    <sheet name="108年" sheetId="1" r:id="rId1"/>
    <sheet name="工作表1" sheetId="2" r:id="rId2"/>
  </sheets>
  <definedNames>
    <definedName name="_xlnm.Print_Area" localSheetId="0">'108年'!$A$1:$AM$29</definedName>
  </definedNames>
  <calcPr fullCalcOnLoad="1"/>
</workbook>
</file>

<file path=xl/sharedStrings.xml><?xml version="1.0" encoding="utf-8"?>
<sst xmlns="http://schemas.openxmlformats.org/spreadsheetml/2006/main" count="64" uniqueCount="53">
  <si>
    <t>增減</t>
  </si>
  <si>
    <t>元月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</si>
  <si>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</si>
  <si>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</si>
  <si>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</si>
  <si>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</si>
  <si>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</si>
  <si>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</si>
  <si>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</si>
  <si>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</si>
  <si>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</si>
  <si>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</si>
  <si>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</si>
  <si>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總計</t>
  </si>
  <si>
    <t>喜南</t>
  </si>
  <si>
    <t>鯤鯓</t>
  </si>
  <si>
    <t>竹溪</t>
  </si>
  <si>
    <t>明德</t>
  </si>
  <si>
    <t>大成</t>
  </si>
  <si>
    <t>廣州</t>
  </si>
  <si>
    <t>新昌</t>
  </si>
  <si>
    <t>新興</t>
  </si>
  <si>
    <t>田寮</t>
  </si>
  <si>
    <t>國宅</t>
  </si>
  <si>
    <t>光明</t>
  </si>
  <si>
    <t>明亮</t>
  </si>
  <si>
    <t>喜東</t>
  </si>
  <si>
    <t>喜北</t>
  </si>
  <si>
    <t>省躬</t>
  </si>
  <si>
    <t>興農</t>
  </si>
  <si>
    <t>同安</t>
  </si>
  <si>
    <t>佛壇</t>
  </si>
  <si>
    <t>大林</t>
  </si>
  <si>
    <t>大忠</t>
  </si>
  <si>
    <t>大恩</t>
  </si>
  <si>
    <t>新生</t>
  </si>
  <si>
    <t>再興</t>
  </si>
  <si>
    <t>明興</t>
  </si>
  <si>
    <t>文華</t>
  </si>
  <si>
    <t>金華</t>
  </si>
  <si>
    <t>南都</t>
  </si>
  <si>
    <t>開南</t>
  </si>
  <si>
    <t>彰南</t>
  </si>
  <si>
    <t>建南</t>
  </si>
  <si>
    <t>郡南</t>
  </si>
  <si>
    <t>府南</t>
  </si>
  <si>
    <t>文南</t>
  </si>
  <si>
    <t>松安</t>
  </si>
  <si>
    <t>永寧</t>
  </si>
  <si>
    <t>南華</t>
  </si>
  <si>
    <t>鹽埕</t>
  </si>
  <si>
    <t>台南市南區108年度 各里人口成長數統計表</t>
  </si>
  <si>
    <t>107年
12月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</si>
</sst>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\-#"/>
    <numFmt numFmtId="177" formatCode="0_ "/>
  </numFmts>
  <fonts count="45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8"/>
      <name val="標楷體"/>
      <family val="4"/>
    </font>
    <font>
      <sz val="12"/>
      <name val="Times New Roman"/>
      <family val="1"/>
    </font>
    <font>
      <sz val="10"/>
      <color indexed="10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textRotation="255"/>
    </xf>
    <xf numFmtId="3" fontId="2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44" fillId="0" borderId="10" xfId="0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top" textRotation="255"/>
    </xf>
    <xf numFmtId="0" fontId="0" fillId="0" borderId="0" xfId="0" applyAlignment="1">
      <alignment horizontal="center" vertical="top" textRotation="255"/>
    </xf>
    <xf numFmtId="0" fontId="3" fillId="0" borderId="0" xfId="0" applyFont="1" applyAlignment="1">
      <alignment horizontal="center" vertical="top" textRotation="255"/>
    </xf>
    <xf numFmtId="0" fontId="0" fillId="0" borderId="0" xfId="0" applyAlignment="1">
      <alignment horizontal="center"/>
    </xf>
    <xf numFmtId="0" fontId="8" fillId="0" borderId="11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2"/>
  <sheetViews>
    <sheetView tabSelected="1"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B9" sqref="B9"/>
    </sheetView>
  </sheetViews>
  <sheetFormatPr defaultColWidth="4.75390625" defaultRowHeight="24.75" customHeight="1"/>
  <cols>
    <col min="1" max="1" width="5.375" style="13" customWidth="1"/>
    <col min="2" max="2" width="7.25390625" style="1" customWidth="1"/>
    <col min="3" max="39" width="5.50390625" style="1" customWidth="1"/>
    <col min="40" max="40" width="2.75390625" style="1" customWidth="1"/>
    <col min="41" max="16384" width="4.75390625" style="1" customWidth="1"/>
  </cols>
  <sheetData>
    <row r="1" spans="1:38" ht="37.5" customHeight="1">
      <c r="A1" s="23" t="s">
        <v>51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</row>
    <row r="2" spans="1:39" s="3" customFormat="1" ht="33" customHeight="1">
      <c r="A2" s="18"/>
      <c r="B2" s="14" t="s">
        <v>13</v>
      </c>
      <c r="C2" s="14" t="s">
        <v>16</v>
      </c>
      <c r="D2" s="14" t="s">
        <v>17</v>
      </c>
      <c r="E2" s="14" t="s">
        <v>18</v>
      </c>
      <c r="F2" s="14" t="s">
        <v>19</v>
      </c>
      <c r="G2" s="14" t="s">
        <v>20</v>
      </c>
      <c r="H2" s="14" t="s">
        <v>21</v>
      </c>
      <c r="I2" s="14" t="s">
        <v>22</v>
      </c>
      <c r="J2" s="14" t="s">
        <v>23</v>
      </c>
      <c r="K2" s="14" t="s">
        <v>24</v>
      </c>
      <c r="L2" s="14" t="s">
        <v>25</v>
      </c>
      <c r="M2" s="14" t="s">
        <v>26</v>
      </c>
      <c r="N2" s="14" t="s">
        <v>27</v>
      </c>
      <c r="O2" s="14" t="s">
        <v>14</v>
      </c>
      <c r="P2" s="14" t="s">
        <v>28</v>
      </c>
      <c r="Q2" s="14" t="s">
        <v>29</v>
      </c>
      <c r="R2" s="14" t="s">
        <v>30</v>
      </c>
      <c r="S2" s="14" t="s">
        <v>31</v>
      </c>
      <c r="T2" s="14" t="s">
        <v>32</v>
      </c>
      <c r="U2" s="14" t="s">
        <v>33</v>
      </c>
      <c r="V2" s="14" t="s">
        <v>34</v>
      </c>
      <c r="W2" s="14" t="s">
        <v>35</v>
      </c>
      <c r="X2" s="14" t="s">
        <v>36</v>
      </c>
      <c r="Y2" s="14" t="s">
        <v>37</v>
      </c>
      <c r="Z2" s="14" t="s">
        <v>38</v>
      </c>
      <c r="AA2" s="14" t="s">
        <v>39</v>
      </c>
      <c r="AB2" s="14" t="s">
        <v>40</v>
      </c>
      <c r="AC2" s="14" t="s">
        <v>41</v>
      </c>
      <c r="AD2" s="14" t="s">
        <v>42</v>
      </c>
      <c r="AE2" s="14" t="s">
        <v>43</v>
      </c>
      <c r="AF2" s="14" t="s">
        <v>44</v>
      </c>
      <c r="AG2" s="14" t="s">
        <v>45</v>
      </c>
      <c r="AH2" s="14" t="s">
        <v>46</v>
      </c>
      <c r="AI2" s="14" t="s">
        <v>15</v>
      </c>
      <c r="AJ2" s="14" t="s">
        <v>47</v>
      </c>
      <c r="AK2" s="14" t="s">
        <v>48</v>
      </c>
      <c r="AL2" s="14" t="s">
        <v>49</v>
      </c>
      <c r="AM2" s="14" t="s">
        <v>50</v>
      </c>
    </row>
    <row r="3" spans="1:39" ht="29.25" customHeight="1">
      <c r="A3" s="16" t="s">
        <v>52</v>
      </c>
      <c r="B3" s="6">
        <f>SUM(C3:AM3)</f>
        <v>124824</v>
      </c>
      <c r="C3" s="2">
        <v>1828</v>
      </c>
      <c r="D3" s="2">
        <v>1053</v>
      </c>
      <c r="E3" s="2">
        <v>1632</v>
      </c>
      <c r="F3" s="2">
        <v>2562</v>
      </c>
      <c r="G3" s="2">
        <v>2523</v>
      </c>
      <c r="H3" s="2">
        <v>3124</v>
      </c>
      <c r="I3" s="2">
        <v>3618</v>
      </c>
      <c r="J3" s="2">
        <v>3410</v>
      </c>
      <c r="K3" s="2">
        <v>4794</v>
      </c>
      <c r="L3" s="2">
        <v>4190</v>
      </c>
      <c r="M3" s="2">
        <v>2441</v>
      </c>
      <c r="N3" s="2">
        <v>2526</v>
      </c>
      <c r="O3" s="2">
        <v>1397</v>
      </c>
      <c r="P3" s="2">
        <v>4121</v>
      </c>
      <c r="Q3" s="5">
        <v>2586</v>
      </c>
      <c r="R3" s="2">
        <v>2584</v>
      </c>
      <c r="S3" s="2">
        <v>3061</v>
      </c>
      <c r="T3" s="2">
        <v>2539</v>
      </c>
      <c r="U3" s="2">
        <v>5078</v>
      </c>
      <c r="V3" s="2">
        <v>3830</v>
      </c>
      <c r="W3" s="2">
        <v>3783</v>
      </c>
      <c r="X3" s="2">
        <v>2629</v>
      </c>
      <c r="Y3" s="2">
        <v>3871</v>
      </c>
      <c r="Z3" s="2">
        <v>3732</v>
      </c>
      <c r="AA3" s="2">
        <v>5714</v>
      </c>
      <c r="AB3" s="2">
        <v>3094</v>
      </c>
      <c r="AC3" s="2">
        <v>6612</v>
      </c>
      <c r="AD3" s="2">
        <v>1854</v>
      </c>
      <c r="AE3" s="2">
        <v>5911</v>
      </c>
      <c r="AF3" s="2">
        <v>4134</v>
      </c>
      <c r="AG3" s="2">
        <v>5577</v>
      </c>
      <c r="AH3" s="2">
        <v>5815</v>
      </c>
      <c r="AI3" s="2">
        <v>2030</v>
      </c>
      <c r="AJ3" s="2">
        <v>2111</v>
      </c>
      <c r="AK3" s="2">
        <v>2032</v>
      </c>
      <c r="AL3" s="2">
        <v>2776</v>
      </c>
      <c r="AM3" s="2">
        <v>4252</v>
      </c>
    </row>
    <row r="4" spans="1:39" ht="29.25" customHeight="1">
      <c r="A4" s="15" t="s">
        <v>1</v>
      </c>
      <c r="B4" s="6">
        <f>SUM(C4:AM4)</f>
        <v>124841</v>
      </c>
      <c r="C4" s="2">
        <v>1823</v>
      </c>
      <c r="D4" s="2">
        <v>1058</v>
      </c>
      <c r="E4" s="2">
        <v>1637</v>
      </c>
      <c r="F4" s="2">
        <v>2558</v>
      </c>
      <c r="G4" s="2">
        <v>2523</v>
      </c>
      <c r="H4" s="2">
        <v>3124</v>
      </c>
      <c r="I4" s="2">
        <v>3619</v>
      </c>
      <c r="J4" s="2">
        <v>3401</v>
      </c>
      <c r="K4" s="2">
        <v>4820</v>
      </c>
      <c r="L4" s="2">
        <v>4185</v>
      </c>
      <c r="M4" s="2">
        <v>2446</v>
      </c>
      <c r="N4" s="2">
        <v>2545</v>
      </c>
      <c r="O4" s="2">
        <v>1386</v>
      </c>
      <c r="P4" s="2">
        <v>4133</v>
      </c>
      <c r="Q4" s="2">
        <v>2640</v>
      </c>
      <c r="R4" s="2">
        <v>2587</v>
      </c>
      <c r="S4" s="2">
        <v>3047</v>
      </c>
      <c r="T4" s="2">
        <v>2528</v>
      </c>
      <c r="U4" s="2">
        <v>5075</v>
      </c>
      <c r="V4" s="2">
        <v>3817</v>
      </c>
      <c r="W4" s="2">
        <v>3794</v>
      </c>
      <c r="X4" s="2">
        <v>2631</v>
      </c>
      <c r="Y4" s="2">
        <v>3867</v>
      </c>
      <c r="Z4" s="2">
        <v>3729</v>
      </c>
      <c r="AA4" s="2">
        <v>5721</v>
      </c>
      <c r="AB4" s="2">
        <v>3087</v>
      </c>
      <c r="AC4" s="2">
        <v>6625</v>
      </c>
      <c r="AD4" s="2">
        <v>1845</v>
      </c>
      <c r="AE4" s="2">
        <v>5927</v>
      </c>
      <c r="AF4" s="2">
        <v>4137</v>
      </c>
      <c r="AG4" s="2">
        <v>5582</v>
      </c>
      <c r="AH4" s="2">
        <v>5781</v>
      </c>
      <c r="AI4" s="2">
        <v>2024</v>
      </c>
      <c r="AJ4" s="2">
        <v>2104</v>
      </c>
      <c r="AK4" s="2">
        <v>2027</v>
      </c>
      <c r="AL4" s="2">
        <v>2775</v>
      </c>
      <c r="AM4" s="2">
        <v>4233</v>
      </c>
    </row>
    <row r="5" spans="1:39" ht="29.25" customHeight="1">
      <c r="A5" s="8" t="s">
        <v>0</v>
      </c>
      <c r="B5" s="9">
        <f>B4-B3</f>
        <v>17</v>
      </c>
      <c r="C5" s="10">
        <f>C4-C3</f>
        <v>-5</v>
      </c>
      <c r="D5" s="10">
        <f aca="true" t="shared" si="0" ref="D5:AM5">D4-D3</f>
        <v>5</v>
      </c>
      <c r="E5" s="10">
        <f t="shared" si="0"/>
        <v>5</v>
      </c>
      <c r="F5" s="10">
        <f t="shared" si="0"/>
        <v>-4</v>
      </c>
      <c r="G5" s="10">
        <f t="shared" si="0"/>
        <v>0</v>
      </c>
      <c r="H5" s="10">
        <f t="shared" si="0"/>
        <v>0</v>
      </c>
      <c r="I5" s="10">
        <f t="shared" si="0"/>
        <v>1</v>
      </c>
      <c r="J5" s="10">
        <f t="shared" si="0"/>
        <v>-9</v>
      </c>
      <c r="K5" s="10">
        <f t="shared" si="0"/>
        <v>26</v>
      </c>
      <c r="L5" s="10">
        <f t="shared" si="0"/>
        <v>-5</v>
      </c>
      <c r="M5" s="10">
        <f t="shared" si="0"/>
        <v>5</v>
      </c>
      <c r="N5" s="10">
        <f t="shared" si="0"/>
        <v>19</v>
      </c>
      <c r="O5" s="10">
        <f t="shared" si="0"/>
        <v>-11</v>
      </c>
      <c r="P5" s="10">
        <f t="shared" si="0"/>
        <v>12</v>
      </c>
      <c r="Q5" s="10">
        <f t="shared" si="0"/>
        <v>54</v>
      </c>
      <c r="R5" s="10">
        <f t="shared" si="0"/>
        <v>3</v>
      </c>
      <c r="S5" s="10">
        <f t="shared" si="0"/>
        <v>-14</v>
      </c>
      <c r="T5" s="10">
        <f t="shared" si="0"/>
        <v>-11</v>
      </c>
      <c r="U5" s="10">
        <f t="shared" si="0"/>
        <v>-3</v>
      </c>
      <c r="V5" s="10">
        <f t="shared" si="0"/>
        <v>-13</v>
      </c>
      <c r="W5" s="10">
        <f t="shared" si="0"/>
        <v>11</v>
      </c>
      <c r="X5" s="10">
        <f t="shared" si="0"/>
        <v>2</v>
      </c>
      <c r="Y5" s="10">
        <f t="shared" si="0"/>
        <v>-4</v>
      </c>
      <c r="Z5" s="10">
        <f t="shared" si="0"/>
        <v>-3</v>
      </c>
      <c r="AA5" s="10">
        <f t="shared" si="0"/>
        <v>7</v>
      </c>
      <c r="AB5" s="10">
        <f t="shared" si="0"/>
        <v>-7</v>
      </c>
      <c r="AC5" s="10">
        <f t="shared" si="0"/>
        <v>13</v>
      </c>
      <c r="AD5" s="10">
        <f t="shared" si="0"/>
        <v>-9</v>
      </c>
      <c r="AE5" s="10">
        <f t="shared" si="0"/>
        <v>16</v>
      </c>
      <c r="AF5" s="10">
        <f t="shared" si="0"/>
        <v>3</v>
      </c>
      <c r="AG5" s="10">
        <f t="shared" si="0"/>
        <v>5</v>
      </c>
      <c r="AH5" s="10">
        <f t="shared" si="0"/>
        <v>-34</v>
      </c>
      <c r="AI5" s="10">
        <f t="shared" si="0"/>
        <v>-6</v>
      </c>
      <c r="AJ5" s="10">
        <f t="shared" si="0"/>
        <v>-7</v>
      </c>
      <c r="AK5" s="10">
        <f t="shared" si="0"/>
        <v>-5</v>
      </c>
      <c r="AL5" s="10">
        <f t="shared" si="0"/>
        <v>-1</v>
      </c>
      <c r="AM5" s="10">
        <f t="shared" si="0"/>
        <v>-19</v>
      </c>
    </row>
    <row r="6" spans="1:39" ht="29.25" customHeight="1">
      <c r="A6" s="15" t="s">
        <v>2</v>
      </c>
      <c r="B6" s="20">
        <f>SUM(C6:AM6)</f>
        <v>124906</v>
      </c>
      <c r="C6" s="2">
        <v>1827</v>
      </c>
      <c r="D6" s="2">
        <v>1104</v>
      </c>
      <c r="E6" s="2">
        <v>1634</v>
      </c>
      <c r="F6" s="2">
        <v>2561</v>
      </c>
      <c r="G6" s="2">
        <v>2522</v>
      </c>
      <c r="H6" s="2">
        <v>3122</v>
      </c>
      <c r="I6" s="2">
        <v>3619</v>
      </c>
      <c r="J6" s="2">
        <v>3384</v>
      </c>
      <c r="K6" s="2">
        <v>4807</v>
      </c>
      <c r="L6" s="2">
        <v>4190</v>
      </c>
      <c r="M6" s="2">
        <v>2442</v>
      </c>
      <c r="N6" s="2">
        <v>2548</v>
      </c>
      <c r="O6" s="2">
        <v>1386</v>
      </c>
      <c r="P6" s="2">
        <v>4138</v>
      </c>
      <c r="Q6" s="2">
        <v>2676</v>
      </c>
      <c r="R6" s="2">
        <v>2600</v>
      </c>
      <c r="S6" s="2">
        <v>3045</v>
      </c>
      <c r="T6" s="2">
        <v>2526</v>
      </c>
      <c r="U6" s="2">
        <v>5082</v>
      </c>
      <c r="V6" s="2">
        <v>3805</v>
      </c>
      <c r="W6" s="2">
        <v>3787</v>
      </c>
      <c r="X6" s="2">
        <v>2631</v>
      </c>
      <c r="Y6" s="2">
        <v>3862</v>
      </c>
      <c r="Z6" s="2">
        <v>3719</v>
      </c>
      <c r="AA6" s="2">
        <v>5735</v>
      </c>
      <c r="AB6" s="2">
        <v>3095</v>
      </c>
      <c r="AC6" s="2">
        <v>6613</v>
      </c>
      <c r="AD6" s="2">
        <v>1855</v>
      </c>
      <c r="AE6" s="2">
        <v>5934</v>
      </c>
      <c r="AF6" s="2">
        <v>4136</v>
      </c>
      <c r="AG6" s="2">
        <v>5594</v>
      </c>
      <c r="AH6" s="2">
        <v>5777</v>
      </c>
      <c r="AI6" s="2">
        <v>2026</v>
      </c>
      <c r="AJ6" s="2">
        <v>2102</v>
      </c>
      <c r="AK6" s="2">
        <v>2024</v>
      </c>
      <c r="AL6" s="2">
        <v>2774</v>
      </c>
      <c r="AM6" s="2">
        <v>4224</v>
      </c>
    </row>
    <row r="7" spans="1:39" ht="29.25" customHeight="1">
      <c r="A7" s="8" t="s">
        <v>0</v>
      </c>
      <c r="B7" s="21">
        <f>SUM(C7:AM7)</f>
        <v>65</v>
      </c>
      <c r="C7" s="10">
        <f>C6-C4</f>
        <v>4</v>
      </c>
      <c r="D7" s="10">
        <f aca="true" t="shared" si="1" ref="D7:AM7">D6-D4</f>
        <v>46</v>
      </c>
      <c r="E7" s="10">
        <f t="shared" si="1"/>
        <v>-3</v>
      </c>
      <c r="F7" s="10">
        <f t="shared" si="1"/>
        <v>3</v>
      </c>
      <c r="G7" s="10">
        <f t="shared" si="1"/>
        <v>-1</v>
      </c>
      <c r="H7" s="10">
        <f t="shared" si="1"/>
        <v>-2</v>
      </c>
      <c r="I7" s="10">
        <f t="shared" si="1"/>
        <v>0</v>
      </c>
      <c r="J7" s="10">
        <f t="shared" si="1"/>
        <v>-17</v>
      </c>
      <c r="K7" s="10">
        <f t="shared" si="1"/>
        <v>-13</v>
      </c>
      <c r="L7" s="10">
        <f t="shared" si="1"/>
        <v>5</v>
      </c>
      <c r="M7" s="10">
        <f t="shared" si="1"/>
        <v>-4</v>
      </c>
      <c r="N7" s="10">
        <f t="shared" si="1"/>
        <v>3</v>
      </c>
      <c r="O7" s="10">
        <f t="shared" si="1"/>
        <v>0</v>
      </c>
      <c r="P7" s="10">
        <f t="shared" si="1"/>
        <v>5</v>
      </c>
      <c r="Q7" s="10">
        <f t="shared" si="1"/>
        <v>36</v>
      </c>
      <c r="R7" s="10">
        <f t="shared" si="1"/>
        <v>13</v>
      </c>
      <c r="S7" s="10">
        <f t="shared" si="1"/>
        <v>-2</v>
      </c>
      <c r="T7" s="10">
        <f t="shared" si="1"/>
        <v>-2</v>
      </c>
      <c r="U7" s="10">
        <f t="shared" si="1"/>
        <v>7</v>
      </c>
      <c r="V7" s="10">
        <f t="shared" si="1"/>
        <v>-12</v>
      </c>
      <c r="W7" s="10">
        <f t="shared" si="1"/>
        <v>-7</v>
      </c>
      <c r="X7" s="10">
        <f t="shared" si="1"/>
        <v>0</v>
      </c>
      <c r="Y7" s="10">
        <f t="shared" si="1"/>
        <v>-5</v>
      </c>
      <c r="Z7" s="10">
        <f t="shared" si="1"/>
        <v>-10</v>
      </c>
      <c r="AA7" s="10">
        <f t="shared" si="1"/>
        <v>14</v>
      </c>
      <c r="AB7" s="10">
        <f t="shared" si="1"/>
        <v>8</v>
      </c>
      <c r="AC7" s="10">
        <f t="shared" si="1"/>
        <v>-12</v>
      </c>
      <c r="AD7" s="10">
        <f t="shared" si="1"/>
        <v>10</v>
      </c>
      <c r="AE7" s="10">
        <f t="shared" si="1"/>
        <v>7</v>
      </c>
      <c r="AF7" s="10">
        <f t="shared" si="1"/>
        <v>-1</v>
      </c>
      <c r="AG7" s="10">
        <f t="shared" si="1"/>
        <v>12</v>
      </c>
      <c r="AH7" s="10">
        <f t="shared" si="1"/>
        <v>-4</v>
      </c>
      <c r="AI7" s="10">
        <f t="shared" si="1"/>
        <v>2</v>
      </c>
      <c r="AJ7" s="10">
        <f t="shared" si="1"/>
        <v>-2</v>
      </c>
      <c r="AK7" s="10">
        <f t="shared" si="1"/>
        <v>-3</v>
      </c>
      <c r="AL7" s="10">
        <f t="shared" si="1"/>
        <v>-1</v>
      </c>
      <c r="AM7" s="10">
        <f t="shared" si="1"/>
        <v>-9</v>
      </c>
    </row>
    <row r="8" spans="1:39" ht="29.25" customHeight="1">
      <c r="A8" s="15" t="s">
        <v>3</v>
      </c>
      <c r="B8" s="20">
        <f aca="true" t="shared" si="2" ref="B8:B27">SUM(C8:AM8)</f>
        <v>124952</v>
      </c>
      <c r="C8" s="2">
        <v>1838</v>
      </c>
      <c r="D8" s="2">
        <v>1161</v>
      </c>
      <c r="E8" s="2">
        <v>1638</v>
      </c>
      <c r="F8" s="2">
        <v>2556</v>
      </c>
      <c r="G8" s="2">
        <v>2504</v>
      </c>
      <c r="H8" s="2">
        <v>3130</v>
      </c>
      <c r="I8" s="2">
        <v>3632</v>
      </c>
      <c r="J8" s="2">
        <v>3388</v>
      </c>
      <c r="K8" s="2">
        <v>4805</v>
      </c>
      <c r="L8" s="2">
        <v>4181</v>
      </c>
      <c r="M8" s="2">
        <v>2429</v>
      </c>
      <c r="N8" s="2">
        <v>2540</v>
      </c>
      <c r="O8" s="2">
        <v>1391</v>
      </c>
      <c r="P8" s="2">
        <v>4147</v>
      </c>
      <c r="Q8" s="2">
        <v>2732</v>
      </c>
      <c r="R8" s="2">
        <v>2590</v>
      </c>
      <c r="S8" s="2">
        <v>3033</v>
      </c>
      <c r="T8" s="2">
        <v>2527</v>
      </c>
      <c r="U8" s="2">
        <v>5090</v>
      </c>
      <c r="V8" s="2">
        <v>3807</v>
      </c>
      <c r="W8" s="2">
        <v>3788</v>
      </c>
      <c r="X8" s="2">
        <v>2627</v>
      </c>
      <c r="Y8" s="2">
        <v>3857</v>
      </c>
      <c r="Z8" s="2">
        <v>3702</v>
      </c>
      <c r="AA8" s="2">
        <v>5725</v>
      </c>
      <c r="AB8" s="2">
        <v>3094</v>
      </c>
      <c r="AC8" s="2">
        <v>6606</v>
      </c>
      <c r="AD8" s="2">
        <v>1850</v>
      </c>
      <c r="AE8" s="2">
        <v>5925</v>
      </c>
      <c r="AF8" s="2">
        <v>4122</v>
      </c>
      <c r="AG8" s="2">
        <v>5605</v>
      </c>
      <c r="AH8" s="2">
        <v>5776</v>
      </c>
      <c r="AI8" s="2">
        <v>2021</v>
      </c>
      <c r="AJ8" s="2">
        <v>2099</v>
      </c>
      <c r="AK8" s="2">
        <v>2025</v>
      </c>
      <c r="AL8" s="2">
        <v>2781</v>
      </c>
      <c r="AM8" s="2">
        <v>4230</v>
      </c>
    </row>
    <row r="9" spans="1:39" ht="29.25" customHeight="1">
      <c r="A9" s="8" t="s">
        <v>0</v>
      </c>
      <c r="B9" s="21">
        <f t="shared" si="2"/>
        <v>46</v>
      </c>
      <c r="C9" s="10">
        <f>C8-C6</f>
        <v>11</v>
      </c>
      <c r="D9" s="10">
        <f aca="true" t="shared" si="3" ref="D9:AM9">D8-D6</f>
        <v>57</v>
      </c>
      <c r="E9" s="10">
        <f t="shared" si="3"/>
        <v>4</v>
      </c>
      <c r="F9" s="10">
        <f t="shared" si="3"/>
        <v>-5</v>
      </c>
      <c r="G9" s="10">
        <f t="shared" si="3"/>
        <v>-18</v>
      </c>
      <c r="H9" s="10">
        <f t="shared" si="3"/>
        <v>8</v>
      </c>
      <c r="I9" s="10">
        <f t="shared" si="3"/>
        <v>13</v>
      </c>
      <c r="J9" s="10">
        <f t="shared" si="3"/>
        <v>4</v>
      </c>
      <c r="K9" s="10">
        <f t="shared" si="3"/>
        <v>-2</v>
      </c>
      <c r="L9" s="10">
        <f t="shared" si="3"/>
        <v>-9</v>
      </c>
      <c r="M9" s="10">
        <f t="shared" si="3"/>
        <v>-13</v>
      </c>
      <c r="N9" s="10">
        <f t="shared" si="3"/>
        <v>-8</v>
      </c>
      <c r="O9" s="10">
        <f t="shared" si="3"/>
        <v>5</v>
      </c>
      <c r="P9" s="10">
        <f t="shared" si="3"/>
        <v>9</v>
      </c>
      <c r="Q9" s="10">
        <f t="shared" si="3"/>
        <v>56</v>
      </c>
      <c r="R9" s="10">
        <f t="shared" si="3"/>
        <v>-10</v>
      </c>
      <c r="S9" s="10">
        <f t="shared" si="3"/>
        <v>-12</v>
      </c>
      <c r="T9" s="10">
        <f t="shared" si="3"/>
        <v>1</v>
      </c>
      <c r="U9" s="10">
        <f t="shared" si="3"/>
        <v>8</v>
      </c>
      <c r="V9" s="10">
        <f t="shared" si="3"/>
        <v>2</v>
      </c>
      <c r="W9" s="10">
        <f t="shared" si="3"/>
        <v>1</v>
      </c>
      <c r="X9" s="10">
        <f t="shared" si="3"/>
        <v>-4</v>
      </c>
      <c r="Y9" s="10">
        <f t="shared" si="3"/>
        <v>-5</v>
      </c>
      <c r="Z9" s="10">
        <f t="shared" si="3"/>
        <v>-17</v>
      </c>
      <c r="AA9" s="10">
        <f t="shared" si="3"/>
        <v>-10</v>
      </c>
      <c r="AB9" s="10">
        <f t="shared" si="3"/>
        <v>-1</v>
      </c>
      <c r="AC9" s="10">
        <f t="shared" si="3"/>
        <v>-7</v>
      </c>
      <c r="AD9" s="10">
        <f t="shared" si="3"/>
        <v>-5</v>
      </c>
      <c r="AE9" s="10">
        <f t="shared" si="3"/>
        <v>-9</v>
      </c>
      <c r="AF9" s="10">
        <f t="shared" si="3"/>
        <v>-14</v>
      </c>
      <c r="AG9" s="10">
        <f t="shared" si="3"/>
        <v>11</v>
      </c>
      <c r="AH9" s="10">
        <f t="shared" si="3"/>
        <v>-1</v>
      </c>
      <c r="AI9" s="10">
        <f t="shared" si="3"/>
        <v>-5</v>
      </c>
      <c r="AJ9" s="10">
        <f t="shared" si="3"/>
        <v>-3</v>
      </c>
      <c r="AK9" s="10">
        <f t="shared" si="3"/>
        <v>1</v>
      </c>
      <c r="AL9" s="10">
        <f t="shared" si="3"/>
        <v>7</v>
      </c>
      <c r="AM9" s="10">
        <f t="shared" si="3"/>
        <v>6</v>
      </c>
    </row>
    <row r="10" spans="1:39" ht="29.25" customHeight="1">
      <c r="A10" s="15" t="s">
        <v>4</v>
      </c>
      <c r="B10" s="20">
        <f t="shared" si="2"/>
        <v>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5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s="4" customFormat="1" ht="29.25" customHeight="1">
      <c r="A11" s="11" t="s">
        <v>0</v>
      </c>
      <c r="B11" s="21">
        <f t="shared" si="2"/>
        <v>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2"/>
    </row>
    <row r="12" spans="1:39" ht="29.25" customHeight="1">
      <c r="A12" s="15" t="s">
        <v>5</v>
      </c>
      <c r="B12" s="21">
        <f t="shared" si="2"/>
        <v>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5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ht="29.25" customHeight="1">
      <c r="A13" s="8" t="s">
        <v>0</v>
      </c>
      <c r="B13" s="21">
        <f t="shared" si="2"/>
        <v>0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</row>
    <row r="14" spans="1:39" ht="29.25" customHeight="1">
      <c r="A14" s="15" t="s">
        <v>6</v>
      </c>
      <c r="B14" s="20">
        <f t="shared" si="2"/>
        <v>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ht="29.25" customHeight="1">
      <c r="A15" s="8" t="s">
        <v>0</v>
      </c>
      <c r="B15" s="21">
        <f t="shared" si="2"/>
        <v>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</row>
    <row r="16" spans="1:39" ht="29.25" customHeight="1">
      <c r="A16" s="15" t="s">
        <v>7</v>
      </c>
      <c r="B16" s="20">
        <f t="shared" si="2"/>
        <v>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ht="29.25" customHeight="1">
      <c r="A17" s="8" t="s">
        <v>0</v>
      </c>
      <c r="B17" s="21">
        <f t="shared" si="2"/>
        <v>0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</row>
    <row r="18" spans="1:39" ht="29.25" customHeight="1">
      <c r="A18" s="15" t="s">
        <v>8</v>
      </c>
      <c r="B18" s="20">
        <f t="shared" si="2"/>
        <v>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ht="29.25" customHeight="1">
      <c r="A19" s="8" t="s">
        <v>0</v>
      </c>
      <c r="B19" s="21">
        <f t="shared" si="2"/>
        <v>0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</row>
    <row r="20" spans="1:39" ht="29.25" customHeight="1">
      <c r="A20" s="15" t="s">
        <v>9</v>
      </c>
      <c r="B20" s="20">
        <f t="shared" si="2"/>
        <v>0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40" ht="29.25" customHeight="1">
      <c r="A21" s="8" t="s">
        <v>0</v>
      </c>
      <c r="B21" s="21">
        <f t="shared" si="2"/>
        <v>0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26"/>
    </row>
    <row r="22" spans="1:41" ht="29.25" customHeight="1">
      <c r="A22" s="15" t="s">
        <v>10</v>
      </c>
      <c r="B22" s="20">
        <f t="shared" si="2"/>
        <v>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7"/>
      <c r="AO22" s="24"/>
    </row>
    <row r="23" spans="1:41" ht="29.25" customHeight="1">
      <c r="A23" s="8" t="s">
        <v>0</v>
      </c>
      <c r="B23" s="21">
        <f t="shared" si="2"/>
        <v>0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27"/>
      <c r="AO23" s="25"/>
    </row>
    <row r="24" spans="1:41" ht="29.25" customHeight="1">
      <c r="A24" s="17" t="s">
        <v>11</v>
      </c>
      <c r="B24" s="20">
        <f t="shared" si="2"/>
        <v>0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7"/>
      <c r="AO24" s="25"/>
    </row>
    <row r="25" spans="1:41" ht="29.25" customHeight="1">
      <c r="A25" s="8" t="s">
        <v>0</v>
      </c>
      <c r="B25" s="21">
        <f t="shared" si="2"/>
        <v>0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27"/>
      <c r="AO25" s="25"/>
    </row>
    <row r="26" spans="1:41" ht="29.25" customHeight="1">
      <c r="A26" s="17" t="s">
        <v>12</v>
      </c>
      <c r="B26" s="20">
        <f t="shared" si="2"/>
        <v>0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5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7"/>
      <c r="AO26" s="25"/>
    </row>
    <row r="27" spans="1:41" ht="29.25" customHeight="1">
      <c r="A27" s="8" t="s">
        <v>0</v>
      </c>
      <c r="B27" s="21">
        <f t="shared" si="2"/>
        <v>0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27"/>
      <c r="AO27" s="25"/>
    </row>
    <row r="28" spans="1:41" ht="24.75" customHeight="1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AM28" s="19"/>
      <c r="AN28" s="27"/>
      <c r="AO28" s="25"/>
    </row>
    <row r="29" spans="1:14" ht="24.75" customHeigh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2"/>
      <c r="L29" s="32"/>
      <c r="M29" s="32"/>
      <c r="N29" s="32"/>
    </row>
    <row r="30" spans="4:10" ht="24.75" customHeight="1">
      <c r="D30" s="22"/>
      <c r="E30" s="22"/>
      <c r="F30" s="22"/>
      <c r="G30" s="22"/>
      <c r="H30" s="22"/>
      <c r="I30" s="22"/>
      <c r="J30" s="22"/>
    </row>
    <row r="31" spans="4:16" ht="24.75" customHeight="1">
      <c r="D31" s="22"/>
      <c r="E31" s="22"/>
      <c r="F31" s="22"/>
      <c r="G31" s="22"/>
      <c r="H31" s="22"/>
      <c r="I31" s="22"/>
      <c r="J31" s="22"/>
      <c r="K31" s="7"/>
      <c r="L31" s="7"/>
      <c r="M31" s="7"/>
      <c r="N31" s="7"/>
      <c r="O31" s="7"/>
      <c r="P31" s="7"/>
    </row>
    <row r="32" spans="10:16" ht="24.75" customHeight="1">
      <c r="J32" s="7"/>
      <c r="K32" s="7"/>
      <c r="L32" s="7"/>
      <c r="M32" s="7"/>
      <c r="N32" s="7"/>
      <c r="O32" s="7"/>
      <c r="P32" s="7"/>
    </row>
  </sheetData>
  <sheetProtection/>
  <mergeCells count="7">
    <mergeCell ref="D30:J30"/>
    <mergeCell ref="D31:J31"/>
    <mergeCell ref="A1:AL1"/>
    <mergeCell ref="AO22:AO28"/>
    <mergeCell ref="AN21:AN28"/>
    <mergeCell ref="A28:S28"/>
    <mergeCell ref="A29:N29"/>
  </mergeCells>
  <printOptions/>
  <pageMargins left="0.35433070866141736" right="0" top="0.3937007874015748" bottom="0.5905511811023623" header="0.5118110236220472" footer="0.5905511811023623"/>
  <pageSetup horizontalDpi="300" verticalDpi="300" orientation="landscape" paperSize="8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MIHC</cp:lastModifiedBy>
  <cp:lastPrinted>2019-01-21T06:51:36Z</cp:lastPrinted>
  <dcterms:created xsi:type="dcterms:W3CDTF">2002-05-01T06:04:45Z</dcterms:created>
  <dcterms:modified xsi:type="dcterms:W3CDTF">2019-03-31T11:56:14Z</dcterms:modified>
  <cp:category/>
  <cp:version/>
  <cp:contentType/>
  <cp:contentStatus/>
</cp:coreProperties>
</file>